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 activeTab="2"/>
  </bookViews>
  <sheets>
    <sheet name="E187" sheetId="5" r:id="rId1"/>
    <sheet name="E239" sheetId="4" r:id="rId2"/>
    <sheet name="E240" sheetId="3" r:id="rId3"/>
  </sheets>
  <calcPr calcId="125725"/>
</workbook>
</file>

<file path=xl/calcChain.xml><?xml version="1.0" encoding="utf-8"?>
<calcChain xmlns="http://schemas.openxmlformats.org/spreadsheetml/2006/main">
  <c r="M2" i="5"/>
  <c r="M3"/>
  <c r="M4"/>
  <c r="M5"/>
  <c r="M6"/>
  <c r="M7"/>
  <c r="M9"/>
  <c r="M10"/>
  <c r="M11"/>
  <c r="M12"/>
  <c r="M13"/>
  <c r="M14"/>
  <c r="M15"/>
  <c r="M17"/>
  <c r="M18"/>
  <c r="M19"/>
  <c r="M20"/>
  <c r="M21"/>
  <c r="M22"/>
  <c r="M24"/>
  <c r="M25"/>
  <c r="M26"/>
  <c r="M27"/>
  <c r="M28"/>
  <c r="M29"/>
  <c r="M31"/>
  <c r="M32"/>
  <c r="M33"/>
  <c r="M34"/>
  <c r="M35"/>
  <c r="M37"/>
  <c r="M38"/>
  <c r="M39"/>
  <c r="M40"/>
  <c r="M41"/>
  <c r="M42"/>
  <c r="M44"/>
  <c r="M45"/>
  <c r="M46"/>
  <c r="M47"/>
  <c r="M48"/>
  <c r="M49"/>
  <c r="M51"/>
  <c r="M52"/>
  <c r="M53"/>
  <c r="M54"/>
  <c r="M55"/>
  <c r="M56"/>
  <c r="L29"/>
  <c r="L2"/>
  <c r="L3"/>
  <c r="L4"/>
  <c r="L5"/>
  <c r="L6"/>
  <c r="L7"/>
  <c r="L9"/>
  <c r="L10"/>
  <c r="L11"/>
  <c r="L12"/>
  <c r="L13"/>
  <c r="L14"/>
  <c r="L15"/>
  <c r="L17"/>
  <c r="L18"/>
  <c r="L19"/>
  <c r="L20"/>
  <c r="L21"/>
  <c r="L22"/>
  <c r="L24"/>
  <c r="L25"/>
  <c r="L26"/>
  <c r="L27"/>
  <c r="L28"/>
  <c r="L31"/>
  <c r="L32"/>
  <c r="L33"/>
  <c r="L34"/>
  <c r="L35"/>
  <c r="L37"/>
  <c r="L38"/>
  <c r="L39"/>
  <c r="L40"/>
  <c r="L41"/>
  <c r="L42"/>
  <c r="L44"/>
  <c r="L45"/>
  <c r="L46"/>
  <c r="L47"/>
  <c r="L48"/>
  <c r="L49"/>
  <c r="L51"/>
  <c r="L52"/>
  <c r="L53"/>
  <c r="L54"/>
  <c r="L55"/>
  <c r="L56"/>
  <c r="M2" i="4"/>
  <c r="M3"/>
  <c r="M4"/>
  <c r="M5"/>
  <c r="M7"/>
  <c r="M8"/>
  <c r="M9"/>
  <c r="M10"/>
  <c r="M12"/>
  <c r="M13"/>
  <c r="M14"/>
  <c r="M15"/>
  <c r="M17"/>
  <c r="M18"/>
  <c r="M19"/>
  <c r="M20"/>
  <c r="M22"/>
  <c r="M23"/>
  <c r="M24"/>
  <c r="M25"/>
  <c r="M27"/>
  <c r="M28"/>
  <c r="M29"/>
  <c r="M30"/>
  <c r="M32"/>
  <c r="M33"/>
  <c r="M34"/>
  <c r="M35"/>
  <c r="M37"/>
  <c r="M38"/>
  <c r="M39"/>
  <c r="M40"/>
  <c r="M42"/>
  <c r="M43"/>
  <c r="M44"/>
  <c r="M45"/>
  <c r="M47"/>
  <c r="M48"/>
  <c r="M49"/>
  <c r="M50"/>
  <c r="M52"/>
  <c r="M53"/>
  <c r="M54"/>
  <c r="M55"/>
  <c r="M57"/>
  <c r="M58"/>
  <c r="M59"/>
  <c r="M60"/>
  <c r="L2"/>
  <c r="L3"/>
  <c r="L4"/>
  <c r="L5"/>
  <c r="L7"/>
  <c r="L8"/>
  <c r="L9"/>
  <c r="L10"/>
  <c r="L12"/>
  <c r="L13"/>
  <c r="L14"/>
  <c r="L15"/>
  <c r="L17"/>
  <c r="L18"/>
  <c r="L19"/>
  <c r="L20"/>
  <c r="L22"/>
  <c r="L23"/>
  <c r="L24"/>
  <c r="L25"/>
  <c r="L27"/>
  <c r="L28"/>
  <c r="L29"/>
  <c r="L30"/>
  <c r="L32"/>
  <c r="L33"/>
  <c r="L34"/>
  <c r="L35"/>
  <c r="L37"/>
  <c r="L38"/>
  <c r="L39"/>
  <c r="L40"/>
  <c r="L42"/>
  <c r="L43"/>
  <c r="L44"/>
  <c r="L45"/>
  <c r="L47"/>
  <c r="L48"/>
  <c r="L49"/>
  <c r="L50"/>
  <c r="L52"/>
  <c r="L53"/>
  <c r="L54"/>
  <c r="L55"/>
  <c r="L57"/>
  <c r="L58"/>
  <c r="L59"/>
  <c r="L60"/>
  <c r="M2" i="3"/>
  <c r="M3"/>
  <c r="M4"/>
  <c r="M5"/>
  <c r="M7"/>
  <c r="M8"/>
  <c r="M9"/>
  <c r="M10"/>
  <c r="M12"/>
  <c r="M13"/>
  <c r="M14"/>
  <c r="M15"/>
  <c r="M17"/>
  <c r="M18"/>
  <c r="M19"/>
  <c r="M20"/>
  <c r="M22"/>
  <c r="M23"/>
  <c r="M24"/>
  <c r="M25"/>
  <c r="M27"/>
  <c r="M28"/>
  <c r="M29"/>
  <c r="M30"/>
  <c r="M32"/>
  <c r="M33"/>
  <c r="M34"/>
  <c r="M35"/>
  <c r="M37"/>
  <c r="M38"/>
  <c r="M39"/>
  <c r="M40"/>
  <c r="L2"/>
  <c r="L3"/>
  <c r="L4"/>
  <c r="L5"/>
  <c r="L7"/>
  <c r="L8"/>
  <c r="L9"/>
  <c r="L10"/>
  <c r="L12"/>
  <c r="L13"/>
  <c r="L14"/>
  <c r="L15"/>
  <c r="L17"/>
  <c r="L18"/>
  <c r="L19"/>
  <c r="L20"/>
  <c r="L22"/>
  <c r="L23"/>
  <c r="L24"/>
  <c r="L25"/>
  <c r="L27"/>
  <c r="L28"/>
  <c r="L29"/>
  <c r="L30"/>
  <c r="L32"/>
  <c r="L33"/>
  <c r="L34"/>
  <c r="L35"/>
  <c r="L37"/>
  <c r="L38"/>
  <c r="L39"/>
  <c r="L40"/>
</calcChain>
</file>

<file path=xl/sharedStrings.xml><?xml version="1.0" encoding="utf-8"?>
<sst xmlns="http://schemas.openxmlformats.org/spreadsheetml/2006/main" count="179" uniqueCount="140">
  <si>
    <t>Sample</t>
  </si>
  <si>
    <t>E187 + 1% Cardura - T2</t>
  </si>
  <si>
    <t xml:space="preserve">E187 - 100rpm </t>
  </si>
  <si>
    <t xml:space="preserve">E187 - 50rpm </t>
  </si>
  <si>
    <t xml:space="preserve">E187-200rpm </t>
  </si>
  <si>
    <t>E187-350rpm</t>
  </si>
  <si>
    <t>E239 - 100 rpm</t>
  </si>
  <si>
    <t>E239 - 75 rpm</t>
  </si>
  <si>
    <t xml:space="preserve">E239 - 150 rpm </t>
  </si>
  <si>
    <t xml:space="preserve">E239 - 200 rpm </t>
  </si>
  <si>
    <t xml:space="preserve">E239 + 1% Car - 100 rpm </t>
  </si>
  <si>
    <t xml:space="preserve">E239 + 1% Car - 75 rpm </t>
  </si>
  <si>
    <t xml:space="preserve">E239 + 1% Car - 150 rpm </t>
  </si>
  <si>
    <t xml:space="preserve">E239 + 1% Car - 200 rpm </t>
  </si>
  <si>
    <t>E240 - 100 rpm</t>
  </si>
  <si>
    <t>E240 - 75 rpm</t>
  </si>
  <si>
    <t>E240 - 150 rpm</t>
  </si>
  <si>
    <t>E240 - 200 rpm</t>
  </si>
  <si>
    <t>E240 + 1% Car - 100 rpm</t>
  </si>
  <si>
    <t>E240 + 1% Car - 75 rpm</t>
  </si>
  <si>
    <t>E240 + 1% Car - 150 rpm</t>
  </si>
  <si>
    <t>E240 + 1% Car - 200 rpm</t>
  </si>
  <si>
    <t xml:space="preserve">E240 - T2 - 100 rpm </t>
  </si>
  <si>
    <t xml:space="preserve">E240 - T2 - 75 rpm </t>
  </si>
  <si>
    <t xml:space="preserve">E240 - T2 - 150 rpm </t>
  </si>
  <si>
    <t xml:space="preserve">E240 - T2 - 200 rpm </t>
  </si>
  <si>
    <t>E239 - 75rpm - T2</t>
  </si>
  <si>
    <t>E239 - 150rpm - T2</t>
  </si>
  <si>
    <t>E239 - 75rpm - T3</t>
  </si>
  <si>
    <t>E239 - 150rpm - T3</t>
  </si>
  <si>
    <t>E239 - 200 rpm - T3</t>
  </si>
  <si>
    <t>E239 - 75rpm - T4</t>
  </si>
  <si>
    <t>E239 - 150rpm - T4</t>
  </si>
  <si>
    <t>E239 - 200 rpm - T4</t>
  </si>
  <si>
    <t>E239 + 1% Car - 75rpm - T4</t>
  </si>
  <si>
    <t>E239 + 1% Car - 150rpm - T4</t>
  </si>
  <si>
    <t>E239 + 1% Car - 200rpm - T4</t>
  </si>
  <si>
    <t>E239 + 6% Car - 75rpm - T4</t>
  </si>
  <si>
    <t>E239 + 6% Car - 150rpm - T4</t>
  </si>
  <si>
    <t>E239 + 6% Car - 200rpm - T4</t>
  </si>
  <si>
    <t>E239 - 200rpm - T2</t>
  </si>
  <si>
    <t>E240 - 75rpm - T4</t>
  </si>
  <si>
    <t>E240 - 150rpm - T4</t>
  </si>
  <si>
    <t>E240 - 200 rpm - T4</t>
  </si>
  <si>
    <t>E240 - 100 rpm - T4</t>
  </si>
  <si>
    <t>E240 - 75rpm - T3</t>
  </si>
  <si>
    <t>E240 - 100 rpm - T3</t>
  </si>
  <si>
    <t>E240 - 150rpm - T3</t>
  </si>
  <si>
    <t>E240 - 200 rpm - T3</t>
  </si>
  <si>
    <t>E187 - 75 rpm - T2</t>
  </si>
  <si>
    <t>E187 - 150 rpm - T2</t>
  </si>
  <si>
    <t>E187 - 50 rpm - T3</t>
  </si>
  <si>
    <t>E187 - 75 rpm - T3</t>
  </si>
  <si>
    <t>E187 - 150 rpm - T3</t>
  </si>
  <si>
    <t>E187 - 200 rpm - T3</t>
  </si>
  <si>
    <t>E187 - 50 rpm - T4</t>
  </si>
  <si>
    <t>E187 - 75 rpm - T4</t>
  </si>
  <si>
    <t>E187 - 150 rpm - T4</t>
  </si>
  <si>
    <t>E187 - 200 rpm - T4</t>
  </si>
  <si>
    <t>E187 + 1% Car - 50 rpm - T1</t>
  </si>
  <si>
    <t>E187 + 1% Car - 75 rpm - T1</t>
  </si>
  <si>
    <t>E187 + 1% Car - 150 rpm - T1</t>
  </si>
  <si>
    <t>E187 + 1% Car - 200 rpm - T1</t>
  </si>
  <si>
    <t>E187 + 1% Car - 50 rpm - T2</t>
  </si>
  <si>
    <t>E187 + 1% Car - 75 rpm - T2</t>
  </si>
  <si>
    <t>E187 + 1% Car - 150 rpm - T2</t>
  </si>
  <si>
    <t>E187 + 1% Car - 200 rpm - T2</t>
  </si>
  <si>
    <t>E187 + 1% Car - 50 rpm - T3</t>
  </si>
  <si>
    <t>E187 + 1% Car - 75 rpm - T3</t>
  </si>
  <si>
    <t>E187 + 1% Car - 150 rpm - T3</t>
  </si>
  <si>
    <t>E187 + 1% Car - 200 rpm - T3</t>
  </si>
  <si>
    <t>E187 + 1% Car - 50 rpm - T4</t>
  </si>
  <si>
    <t>E187 + 1% Car - 75 rpm - T4</t>
  </si>
  <si>
    <t>E187 + 1% Car - 150 rpm - T4</t>
  </si>
  <si>
    <t>E187 + 1% Car - 200 rpm - T4</t>
  </si>
  <si>
    <t>E240 + 1% Car - T2 - 75rpm</t>
  </si>
  <si>
    <t>E240 + 1% Car - T2 - 150 rpm</t>
  </si>
  <si>
    <t>E240 + 1% Car - T2 - 200 rpm</t>
  </si>
  <si>
    <t>E240 + 1% Car - T3 - 75rpm</t>
  </si>
  <si>
    <t>E240 + 1% Car - T3 - 150 rpm</t>
  </si>
  <si>
    <t>E240 + 1% Car - T3 - 200 rpm</t>
  </si>
  <si>
    <t>E240 + 1% Car - T2 - 100 rpm</t>
  </si>
  <si>
    <t>E240 + 1% Car - T3 - 100 rpm</t>
  </si>
  <si>
    <t>E240 + 1% Car - T4 - 100 rpm</t>
  </si>
  <si>
    <t>E239 + 1% Car - T2 - 75rpm</t>
  </si>
  <si>
    <t>E239 + 1% Car - T3 - 200 rpm</t>
  </si>
  <si>
    <t>E239 + 1% Car - T2 - 150rpm</t>
  </si>
  <si>
    <t>E239 + 1% Car - T2 - 200rpm</t>
  </si>
  <si>
    <t>E239 + 1% Car - T3 - 75rpm</t>
  </si>
  <si>
    <t>E239 + 1% Car - T3 - 150rpm</t>
  </si>
  <si>
    <t>E240 + 1% Car - T4 - 75 rpm</t>
  </si>
  <si>
    <t>E240 + 1% Car - T4 - 150 rpm</t>
  </si>
  <si>
    <t>E240 + 1% Car - T4 - 200 rpm</t>
  </si>
  <si>
    <t>E239 + 6% Car - T3 - 75 rpm</t>
  </si>
  <si>
    <t>E239 + 6% Car - T3 - 100 rpm</t>
  </si>
  <si>
    <t xml:space="preserve">E239 + 6% Car - T3 - 150 rpm </t>
  </si>
  <si>
    <t xml:space="preserve">E239 + 6% Car - T3- 200 rpm </t>
  </si>
  <si>
    <t xml:space="preserve">E239 + 6% Car -T4 - 100 rpm </t>
  </si>
  <si>
    <t>E239 + 6% Car - T2 - 75 rpm</t>
  </si>
  <si>
    <t>E239 + 6% Car - T2 - 100 rpm</t>
  </si>
  <si>
    <t xml:space="preserve">E239 + 6% Car - T2 - 150 rpm </t>
  </si>
  <si>
    <t xml:space="preserve">E239 + 6% Car - T2-  200 rpm </t>
  </si>
  <si>
    <t>E239 + 6% Car - T1- 75 rpm</t>
  </si>
  <si>
    <t xml:space="preserve">E239 + 6% Car - T1 - 150 rpm </t>
  </si>
  <si>
    <t xml:space="preserve">E239 + 6% Car - T1-  200 rpm </t>
  </si>
  <si>
    <t xml:space="preserve">E239 + 6% Car - T1-  100 rpm </t>
  </si>
  <si>
    <t>DT1</t>
  </si>
  <si>
    <t>DT2</t>
  </si>
  <si>
    <t>DT3</t>
  </si>
  <si>
    <t>DT4</t>
  </si>
  <si>
    <t>DT5</t>
  </si>
  <si>
    <t>DT6</t>
  </si>
  <si>
    <t>DT7</t>
  </si>
  <si>
    <t>DT8</t>
  </si>
  <si>
    <t>DT9</t>
  </si>
  <si>
    <t>DT10</t>
  </si>
  <si>
    <t>DP</t>
  </si>
  <si>
    <t>T1</t>
  </si>
  <si>
    <t>T2</t>
  </si>
  <si>
    <t>T3</t>
  </si>
  <si>
    <t>E239 + 1% Car - 100rpm - T4</t>
  </si>
  <si>
    <t>E239 - 100 rpm - T4</t>
  </si>
  <si>
    <t>E239 - 100 rpm - T2</t>
  </si>
  <si>
    <t>E239 - 100 rpm -  T3</t>
  </si>
  <si>
    <t xml:space="preserve">E239 + 1% car - T2 - 100 rpm </t>
  </si>
  <si>
    <t>E239 + 1% Car - T3 - 100 rpm</t>
  </si>
  <si>
    <t>E187 + 1% Car - T2 - 100rpm</t>
  </si>
  <si>
    <t>E187 + 1% Car - T4 - 100rpm</t>
  </si>
  <si>
    <t>E187 + 1% Cardura - 100rpm - T1</t>
  </si>
  <si>
    <t>E187 - 100 rpm - T4</t>
  </si>
  <si>
    <t>E187 - 100 rpm - T3</t>
  </si>
  <si>
    <t xml:space="preserve">E187 - 75 rpm </t>
  </si>
  <si>
    <t>E187 - 150 rpm</t>
  </si>
  <si>
    <t>E187 - 50rpm - T2</t>
  </si>
  <si>
    <t>E187 - 100 rpm - T2</t>
  </si>
  <si>
    <t>E187 - 200rpm - T2</t>
  </si>
  <si>
    <t>E187 - 350rpm - T2</t>
  </si>
  <si>
    <t>E187 + 1% Car - 100 rpm - T3</t>
  </si>
  <si>
    <t>Average</t>
  </si>
  <si>
    <t>SD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</si>
</sst>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S56"/>
  <sheetViews>
    <sheetView workbookViewId="0">
      <selection activeCell="D53" sqref="D53"/>
    </sheetView>
  </sheetViews>
  <sheetFormatPr defaultRowHeight="15"/>
  <cols>
    <col min="1" max="1" width="33.7109375" customWidth="1"/>
  </cols>
  <sheetData>
    <row r="1" spans="1:19">
      <c r="A1" t="s">
        <v>0</v>
      </c>
      <c r="B1" s="1" t="s">
        <v>106</v>
      </c>
      <c r="C1" s="1" t="s">
        <v>107</v>
      </c>
      <c r="D1" s="1" t="s">
        <v>108</v>
      </c>
      <c r="E1" s="1" t="s">
        <v>109</v>
      </c>
      <c r="F1" s="1" t="s">
        <v>110</v>
      </c>
      <c r="G1" s="1" t="s">
        <v>111</v>
      </c>
      <c r="H1" s="1" t="s">
        <v>112</v>
      </c>
      <c r="I1" s="1" t="s">
        <v>113</v>
      </c>
      <c r="J1" s="1" t="s">
        <v>114</v>
      </c>
      <c r="K1" s="1" t="s">
        <v>115</v>
      </c>
      <c r="L1" s="1" t="s">
        <v>138</v>
      </c>
      <c r="M1" s="1" t="s">
        <v>139</v>
      </c>
      <c r="N1" s="1"/>
      <c r="O1" s="1" t="s">
        <v>116</v>
      </c>
      <c r="P1" s="1"/>
      <c r="Q1" s="1" t="s">
        <v>117</v>
      </c>
      <c r="R1" s="1" t="s">
        <v>118</v>
      </c>
      <c r="S1" s="1" t="s">
        <v>119</v>
      </c>
    </row>
    <row r="2" spans="1:19">
      <c r="A2" t="s">
        <v>3</v>
      </c>
      <c r="B2">
        <v>3.9</v>
      </c>
      <c r="C2">
        <v>5.0999999999999996</v>
      </c>
      <c r="D2">
        <v>4.3</v>
      </c>
      <c r="E2">
        <v>4.3</v>
      </c>
      <c r="F2">
        <v>4.5</v>
      </c>
      <c r="G2">
        <v>4.8</v>
      </c>
      <c r="H2">
        <v>4.7</v>
      </c>
      <c r="I2">
        <v>5.2</v>
      </c>
      <c r="J2">
        <v>5.4</v>
      </c>
      <c r="K2">
        <v>5.4</v>
      </c>
      <c r="L2">
        <f t="shared" ref="L2:L22" si="0">AVERAGE(B2:K2)</f>
        <v>4.76</v>
      </c>
      <c r="M2">
        <f t="shared" ref="M2:M22" si="1">STDEV(B2:K2)</f>
        <v>0.51251016250086279</v>
      </c>
      <c r="O2">
        <v>10</v>
      </c>
      <c r="Q2">
        <v>281</v>
      </c>
      <c r="R2">
        <v>288</v>
      </c>
      <c r="S2">
        <v>293</v>
      </c>
    </row>
    <row r="3" spans="1:19">
      <c r="A3" t="s">
        <v>131</v>
      </c>
      <c r="B3">
        <v>6</v>
      </c>
      <c r="C3">
        <v>5.2</v>
      </c>
      <c r="D3">
        <v>5.8</v>
      </c>
      <c r="E3">
        <v>6.7</v>
      </c>
      <c r="F3">
        <v>5.4</v>
      </c>
      <c r="G3">
        <v>5.6</v>
      </c>
      <c r="H3">
        <v>5.8</v>
      </c>
      <c r="I3">
        <v>5.2</v>
      </c>
      <c r="J3">
        <v>5</v>
      </c>
      <c r="K3">
        <v>4.2</v>
      </c>
      <c r="L3">
        <f t="shared" si="0"/>
        <v>5.49</v>
      </c>
      <c r="M3">
        <f t="shared" si="1"/>
        <v>0.66741624526560139</v>
      </c>
      <c r="O3">
        <v>9</v>
      </c>
      <c r="Q3">
        <v>281</v>
      </c>
      <c r="R3">
        <v>289</v>
      </c>
      <c r="S3">
        <v>292</v>
      </c>
    </row>
    <row r="4" spans="1:19">
      <c r="A4" t="s">
        <v>2</v>
      </c>
      <c r="B4">
        <v>6</v>
      </c>
      <c r="C4">
        <v>6.2</v>
      </c>
      <c r="D4">
        <v>5.9</v>
      </c>
      <c r="E4">
        <v>7.1</v>
      </c>
      <c r="F4">
        <v>7.4</v>
      </c>
      <c r="G4">
        <v>6.2</v>
      </c>
      <c r="H4">
        <v>6</v>
      </c>
      <c r="I4">
        <v>6.1</v>
      </c>
      <c r="J4">
        <v>6.2</v>
      </c>
      <c r="K4">
        <v>6</v>
      </c>
      <c r="L4">
        <f t="shared" si="0"/>
        <v>6.3100000000000005</v>
      </c>
      <c r="M4">
        <f t="shared" si="1"/>
        <v>0.51088159097777852</v>
      </c>
      <c r="O4">
        <v>16</v>
      </c>
      <c r="Q4">
        <v>281</v>
      </c>
      <c r="R4">
        <v>289</v>
      </c>
      <c r="S4">
        <v>293</v>
      </c>
    </row>
    <row r="5" spans="1:19">
      <c r="A5" t="s">
        <v>132</v>
      </c>
      <c r="B5">
        <v>6.5</v>
      </c>
      <c r="C5">
        <v>6.8</v>
      </c>
      <c r="D5">
        <v>7.7</v>
      </c>
      <c r="E5">
        <v>7.6</v>
      </c>
      <c r="F5">
        <v>5.9</v>
      </c>
      <c r="G5">
        <v>6</v>
      </c>
      <c r="H5">
        <v>5.8</v>
      </c>
      <c r="I5">
        <v>6.2</v>
      </c>
      <c r="J5">
        <v>5.5</v>
      </c>
      <c r="K5">
        <v>7</v>
      </c>
      <c r="L5">
        <f t="shared" si="0"/>
        <v>6.5</v>
      </c>
      <c r="M5">
        <f t="shared" si="1"/>
        <v>0.75865377844940329</v>
      </c>
      <c r="O5">
        <v>9</v>
      </c>
      <c r="Q5">
        <v>281</v>
      </c>
      <c r="R5">
        <v>289</v>
      </c>
      <c r="S5">
        <v>292</v>
      </c>
    </row>
    <row r="6" spans="1:19">
      <c r="A6" t="s">
        <v>4</v>
      </c>
      <c r="B6">
        <v>7.8</v>
      </c>
      <c r="C6">
        <v>7.9</v>
      </c>
      <c r="D6">
        <v>5.5</v>
      </c>
      <c r="E6">
        <v>7.4</v>
      </c>
      <c r="F6">
        <v>7.8</v>
      </c>
      <c r="G6">
        <v>7.3</v>
      </c>
      <c r="H6">
        <v>6.7</v>
      </c>
      <c r="I6">
        <v>7</v>
      </c>
      <c r="J6">
        <v>7.1</v>
      </c>
      <c r="K6">
        <v>7.6</v>
      </c>
      <c r="L6">
        <f t="shared" si="0"/>
        <v>7.2099999999999991</v>
      </c>
      <c r="M6">
        <f t="shared" si="1"/>
        <v>0.715619389837304</v>
      </c>
      <c r="O6">
        <v>24</v>
      </c>
      <c r="Q6">
        <v>281</v>
      </c>
      <c r="R6">
        <v>288</v>
      </c>
      <c r="S6">
        <v>293</v>
      </c>
    </row>
    <row r="7" spans="1:19">
      <c r="A7" t="s">
        <v>5</v>
      </c>
      <c r="B7">
        <v>7.4</v>
      </c>
      <c r="C7">
        <v>7.7</v>
      </c>
      <c r="D7">
        <v>7.8</v>
      </c>
      <c r="E7">
        <v>7.6</v>
      </c>
      <c r="F7">
        <v>7.4</v>
      </c>
      <c r="G7">
        <v>7.1</v>
      </c>
      <c r="H7">
        <v>8</v>
      </c>
      <c r="I7">
        <v>7.5</v>
      </c>
      <c r="J7">
        <v>7.6</v>
      </c>
      <c r="K7">
        <v>7.1</v>
      </c>
      <c r="L7">
        <f t="shared" si="0"/>
        <v>7.5199999999999987</v>
      </c>
      <c r="M7">
        <f t="shared" si="1"/>
        <v>0.28596814119373842</v>
      </c>
      <c r="O7">
        <v>15</v>
      </c>
      <c r="Q7">
        <v>281</v>
      </c>
      <c r="R7">
        <v>288</v>
      </c>
      <c r="S7">
        <v>293</v>
      </c>
    </row>
    <row r="9" spans="1:19">
      <c r="A9" t="s">
        <v>133</v>
      </c>
      <c r="B9">
        <v>4.2</v>
      </c>
      <c r="C9">
        <v>4</v>
      </c>
      <c r="D9">
        <v>4.4000000000000004</v>
      </c>
      <c r="E9">
        <v>4.5</v>
      </c>
      <c r="F9">
        <v>4.8</v>
      </c>
      <c r="G9">
        <v>5.0999999999999996</v>
      </c>
      <c r="H9">
        <v>4.3</v>
      </c>
      <c r="I9">
        <v>4.5999999999999996</v>
      </c>
      <c r="J9">
        <v>4.9000000000000004</v>
      </c>
      <c r="K9">
        <v>4.0999999999999996</v>
      </c>
      <c r="L9">
        <f t="shared" si="0"/>
        <v>4.49</v>
      </c>
      <c r="M9">
        <f t="shared" si="1"/>
        <v>0.36040101122068197</v>
      </c>
      <c r="O9">
        <v>12</v>
      </c>
      <c r="Q9">
        <v>291</v>
      </c>
      <c r="R9">
        <v>298</v>
      </c>
      <c r="S9">
        <v>303</v>
      </c>
    </row>
    <row r="10" spans="1:19">
      <c r="A10" t="s">
        <v>49</v>
      </c>
      <c r="B10">
        <v>4.3</v>
      </c>
      <c r="C10">
        <v>4.9000000000000004</v>
      </c>
      <c r="D10">
        <v>4.2</v>
      </c>
      <c r="E10">
        <v>4.0999999999999996</v>
      </c>
      <c r="F10">
        <v>4.3</v>
      </c>
      <c r="G10">
        <v>3.9</v>
      </c>
      <c r="H10">
        <v>4.3</v>
      </c>
      <c r="I10">
        <v>5</v>
      </c>
      <c r="J10">
        <v>4.7</v>
      </c>
      <c r="K10">
        <v>4.8</v>
      </c>
      <c r="L10">
        <f t="shared" si="0"/>
        <v>4.45</v>
      </c>
      <c r="M10">
        <f t="shared" si="1"/>
        <v>0.37193189340701971</v>
      </c>
      <c r="O10">
        <v>6</v>
      </c>
      <c r="Q10">
        <v>291</v>
      </c>
      <c r="R10">
        <v>300</v>
      </c>
      <c r="S10">
        <v>302</v>
      </c>
    </row>
    <row r="11" spans="1:19">
      <c r="A11" t="s">
        <v>134</v>
      </c>
      <c r="B11">
        <v>6.5</v>
      </c>
      <c r="C11">
        <v>6.1</v>
      </c>
      <c r="D11">
        <v>6.3</v>
      </c>
      <c r="E11">
        <v>6.1</v>
      </c>
      <c r="F11">
        <v>6.2</v>
      </c>
      <c r="G11">
        <v>6.3</v>
      </c>
      <c r="H11">
        <v>5.9</v>
      </c>
      <c r="I11">
        <v>6</v>
      </c>
      <c r="J11">
        <v>5.3</v>
      </c>
      <c r="K11">
        <v>7.1</v>
      </c>
      <c r="L11">
        <f t="shared" si="0"/>
        <v>6.18</v>
      </c>
      <c r="M11">
        <f t="shared" si="1"/>
        <v>0.45655716448703532</v>
      </c>
      <c r="O11">
        <v>16</v>
      </c>
      <c r="Q11">
        <v>292</v>
      </c>
      <c r="R11">
        <v>298</v>
      </c>
      <c r="S11">
        <v>303</v>
      </c>
    </row>
    <row r="12" spans="1:19">
      <c r="A12" t="s">
        <v>134</v>
      </c>
      <c r="B12">
        <v>4.4000000000000004</v>
      </c>
      <c r="C12">
        <v>5.0999999999999996</v>
      </c>
      <c r="D12">
        <v>4.3</v>
      </c>
      <c r="E12">
        <v>4.5999999999999996</v>
      </c>
      <c r="F12">
        <v>4.8</v>
      </c>
      <c r="G12">
        <v>4.5999999999999996</v>
      </c>
      <c r="H12">
        <v>4.2</v>
      </c>
      <c r="I12">
        <v>4.9000000000000004</v>
      </c>
      <c r="J12">
        <v>5.0999999999999996</v>
      </c>
      <c r="K12">
        <v>4.7</v>
      </c>
      <c r="L12">
        <f t="shared" si="0"/>
        <v>4.67</v>
      </c>
      <c r="M12">
        <f t="shared" si="1"/>
        <v>0.31287200080685673</v>
      </c>
      <c r="O12">
        <v>12</v>
      </c>
      <c r="Q12">
        <v>291</v>
      </c>
      <c r="R12">
        <v>299</v>
      </c>
      <c r="S12">
        <v>303</v>
      </c>
    </row>
    <row r="13" spans="1:19">
      <c r="A13" t="s">
        <v>50</v>
      </c>
      <c r="B13">
        <v>6</v>
      </c>
      <c r="C13">
        <v>5.2</v>
      </c>
      <c r="D13">
        <v>5.8</v>
      </c>
      <c r="E13">
        <v>5.7</v>
      </c>
      <c r="F13">
        <v>6.3</v>
      </c>
      <c r="G13">
        <v>5.8</v>
      </c>
      <c r="H13">
        <v>6.4</v>
      </c>
      <c r="I13">
        <v>5.7</v>
      </c>
      <c r="J13">
        <v>5.9</v>
      </c>
      <c r="K13">
        <v>5.9</v>
      </c>
      <c r="L13">
        <f t="shared" si="0"/>
        <v>5.8699999999999992</v>
      </c>
      <c r="M13">
        <f t="shared" si="1"/>
        <v>0.33349995835415919</v>
      </c>
      <c r="O13">
        <v>7</v>
      </c>
      <c r="Q13">
        <v>291</v>
      </c>
      <c r="R13">
        <v>300</v>
      </c>
      <c r="S13">
        <v>302</v>
      </c>
    </row>
    <row r="14" spans="1:19">
      <c r="A14" t="s">
        <v>135</v>
      </c>
      <c r="B14">
        <v>6.3</v>
      </c>
      <c r="C14">
        <v>5.8</v>
      </c>
      <c r="D14">
        <v>5.6</v>
      </c>
      <c r="E14">
        <v>6</v>
      </c>
      <c r="F14">
        <v>5.8</v>
      </c>
      <c r="G14">
        <v>6.4</v>
      </c>
      <c r="H14">
        <v>6</v>
      </c>
      <c r="I14">
        <v>6</v>
      </c>
      <c r="J14">
        <v>6</v>
      </c>
      <c r="K14">
        <v>6.4</v>
      </c>
      <c r="L14">
        <f t="shared" si="0"/>
        <v>6.0299999999999994</v>
      </c>
      <c r="M14">
        <f t="shared" si="1"/>
        <v>0.26687491868331198</v>
      </c>
      <c r="O14">
        <v>13</v>
      </c>
      <c r="Q14">
        <v>291</v>
      </c>
      <c r="R14">
        <v>298</v>
      </c>
      <c r="S14">
        <v>303</v>
      </c>
    </row>
    <row r="15" spans="1:19">
      <c r="A15" t="s">
        <v>136</v>
      </c>
      <c r="B15">
        <v>7.4</v>
      </c>
      <c r="C15">
        <v>7.5</v>
      </c>
      <c r="D15">
        <v>7.1</v>
      </c>
      <c r="E15">
        <v>6.9</v>
      </c>
      <c r="F15">
        <v>7.2</v>
      </c>
      <c r="G15">
        <v>7.4</v>
      </c>
      <c r="H15">
        <v>7.2</v>
      </c>
      <c r="I15">
        <v>7.1</v>
      </c>
      <c r="J15">
        <v>6.9</v>
      </c>
      <c r="K15">
        <v>8.6999999999999993</v>
      </c>
      <c r="L15">
        <f t="shared" si="0"/>
        <v>7.3400000000000007</v>
      </c>
      <c r="M15">
        <f t="shared" si="1"/>
        <v>0.51897334549408047</v>
      </c>
      <c r="O15">
        <v>18</v>
      </c>
      <c r="Q15">
        <v>291</v>
      </c>
      <c r="R15">
        <v>298</v>
      </c>
      <c r="S15">
        <v>303</v>
      </c>
    </row>
    <row r="17" spans="1:19">
      <c r="A17" t="s">
        <v>51</v>
      </c>
      <c r="B17">
        <v>5</v>
      </c>
      <c r="C17">
        <v>4.3</v>
      </c>
      <c r="D17">
        <v>4.2</v>
      </c>
      <c r="E17">
        <v>4</v>
      </c>
      <c r="F17">
        <v>3.7</v>
      </c>
      <c r="G17">
        <v>5</v>
      </c>
      <c r="H17">
        <v>4.4000000000000004</v>
      </c>
      <c r="I17">
        <v>3.7</v>
      </c>
      <c r="J17">
        <v>4.0999999999999996</v>
      </c>
      <c r="K17">
        <v>5.2</v>
      </c>
      <c r="L17">
        <f t="shared" si="0"/>
        <v>4.3600000000000012</v>
      </c>
      <c r="M17">
        <f t="shared" si="1"/>
        <v>0.53995884616843592</v>
      </c>
      <c r="O17">
        <v>4</v>
      </c>
      <c r="Q17">
        <v>302</v>
      </c>
      <c r="R17">
        <v>310</v>
      </c>
      <c r="S17">
        <v>313</v>
      </c>
    </row>
    <row r="18" spans="1:19">
      <c r="A18" t="s">
        <v>52</v>
      </c>
      <c r="B18">
        <v>4.8</v>
      </c>
      <c r="C18">
        <v>4.5999999999999996</v>
      </c>
      <c r="D18">
        <v>4.4000000000000004</v>
      </c>
      <c r="E18">
        <v>4</v>
      </c>
      <c r="F18">
        <v>4.3</v>
      </c>
      <c r="G18">
        <v>4.2</v>
      </c>
      <c r="H18">
        <v>4.0999999999999996</v>
      </c>
      <c r="I18">
        <v>4.4000000000000004</v>
      </c>
      <c r="J18">
        <v>3.9</v>
      </c>
      <c r="K18">
        <v>4.3</v>
      </c>
      <c r="L18">
        <f t="shared" si="0"/>
        <v>4.2999999999999989</v>
      </c>
      <c r="M18">
        <f t="shared" si="1"/>
        <v>0.27080128015455462</v>
      </c>
      <c r="O18">
        <v>5</v>
      </c>
      <c r="Q18">
        <v>302</v>
      </c>
      <c r="R18">
        <v>310</v>
      </c>
      <c r="S18">
        <v>313</v>
      </c>
    </row>
    <row r="19" spans="1:19">
      <c r="A19" t="s">
        <v>130</v>
      </c>
      <c r="B19">
        <v>4.4000000000000004</v>
      </c>
      <c r="C19">
        <v>4.5</v>
      </c>
      <c r="D19">
        <v>4.0999999999999996</v>
      </c>
      <c r="E19">
        <v>5.3</v>
      </c>
      <c r="F19">
        <v>4.5999999999999996</v>
      </c>
      <c r="G19">
        <v>4.2</v>
      </c>
      <c r="H19">
        <v>4.8</v>
      </c>
      <c r="I19">
        <v>4.4000000000000004</v>
      </c>
      <c r="J19">
        <v>4.5999999999999996</v>
      </c>
      <c r="K19">
        <v>4.7</v>
      </c>
      <c r="L19">
        <f t="shared" si="0"/>
        <v>4.5600000000000005</v>
      </c>
      <c r="M19">
        <f t="shared" si="1"/>
        <v>0.33730961708462726</v>
      </c>
      <c r="O19">
        <v>9</v>
      </c>
      <c r="Q19">
        <v>300</v>
      </c>
      <c r="R19">
        <v>309</v>
      </c>
      <c r="S19">
        <v>313</v>
      </c>
    </row>
    <row r="20" spans="1:19">
      <c r="A20" t="s">
        <v>130</v>
      </c>
      <c r="B20">
        <v>4.8</v>
      </c>
      <c r="C20">
        <v>4.5999999999999996</v>
      </c>
      <c r="D20">
        <v>4.5</v>
      </c>
      <c r="E20">
        <v>4.7</v>
      </c>
      <c r="F20">
        <v>6</v>
      </c>
      <c r="G20">
        <v>5.3</v>
      </c>
      <c r="H20">
        <v>4.5</v>
      </c>
      <c r="I20">
        <v>5</v>
      </c>
      <c r="J20">
        <v>5.5</v>
      </c>
      <c r="K20">
        <v>5.2</v>
      </c>
      <c r="L20">
        <f t="shared" si="0"/>
        <v>5.01</v>
      </c>
      <c r="M20">
        <f t="shared" si="1"/>
        <v>0.49091750834533793</v>
      </c>
      <c r="O20">
        <v>11</v>
      </c>
      <c r="Q20">
        <v>301</v>
      </c>
      <c r="R20">
        <v>309</v>
      </c>
      <c r="S20">
        <v>314</v>
      </c>
    </row>
    <row r="21" spans="1:19">
      <c r="A21" t="s">
        <v>53</v>
      </c>
      <c r="B21">
        <v>4.8</v>
      </c>
      <c r="C21">
        <v>5</v>
      </c>
      <c r="D21">
        <v>5.0999999999999996</v>
      </c>
      <c r="E21">
        <v>5.5</v>
      </c>
      <c r="F21">
        <v>5.0999999999999996</v>
      </c>
      <c r="G21">
        <v>5.3</v>
      </c>
      <c r="H21">
        <v>4.9000000000000004</v>
      </c>
      <c r="I21">
        <v>5</v>
      </c>
      <c r="J21">
        <v>5</v>
      </c>
      <c r="K21">
        <v>5.4</v>
      </c>
      <c r="L21">
        <f t="shared" si="0"/>
        <v>5.1100000000000003</v>
      </c>
      <c r="M21">
        <f t="shared" si="1"/>
        <v>0.22335820757002992</v>
      </c>
      <c r="O21">
        <v>5</v>
      </c>
      <c r="Q21">
        <v>302</v>
      </c>
      <c r="R21">
        <v>310</v>
      </c>
      <c r="S21">
        <v>312</v>
      </c>
    </row>
    <row r="22" spans="1:19">
      <c r="A22" t="s">
        <v>54</v>
      </c>
      <c r="B22">
        <v>4.9000000000000004</v>
      </c>
      <c r="C22">
        <v>5.3</v>
      </c>
      <c r="D22">
        <v>5.2</v>
      </c>
      <c r="E22">
        <v>5.4</v>
      </c>
      <c r="F22">
        <v>5.3</v>
      </c>
      <c r="G22">
        <v>5.0999999999999996</v>
      </c>
      <c r="H22">
        <v>5.2</v>
      </c>
      <c r="I22">
        <v>5.2</v>
      </c>
      <c r="J22">
        <v>5.6</v>
      </c>
      <c r="K22">
        <v>5.3</v>
      </c>
      <c r="L22">
        <f t="shared" si="0"/>
        <v>5.25</v>
      </c>
      <c r="M22">
        <f t="shared" si="1"/>
        <v>0.18408935028643925</v>
      </c>
      <c r="O22">
        <v>4</v>
      </c>
      <c r="Q22">
        <v>303</v>
      </c>
      <c r="R22">
        <v>310</v>
      </c>
      <c r="S22">
        <v>313</v>
      </c>
    </row>
    <row r="24" spans="1:19">
      <c r="A24" t="s">
        <v>55</v>
      </c>
      <c r="B24">
        <v>3.9</v>
      </c>
      <c r="C24">
        <v>3.5</v>
      </c>
      <c r="D24">
        <v>2.9</v>
      </c>
      <c r="E24">
        <v>3.7</v>
      </c>
      <c r="F24">
        <v>3.8</v>
      </c>
      <c r="G24">
        <v>3.6</v>
      </c>
      <c r="H24">
        <v>4.2</v>
      </c>
      <c r="I24">
        <v>4.5999999999999996</v>
      </c>
      <c r="J24">
        <v>3</v>
      </c>
      <c r="K24">
        <v>3.1</v>
      </c>
      <c r="L24">
        <f t="shared" ref="L24:L56" si="2">AVERAGE(B24:K24)</f>
        <v>3.6300000000000003</v>
      </c>
      <c r="M24">
        <f t="shared" ref="M24:M56" si="3">STDEV(B24:K24)</f>
        <v>0.53758720222862144</v>
      </c>
      <c r="O24">
        <v>4</v>
      </c>
      <c r="Q24">
        <v>312</v>
      </c>
      <c r="R24">
        <v>320</v>
      </c>
      <c r="S24">
        <v>323</v>
      </c>
    </row>
    <row r="25" spans="1:19">
      <c r="A25" t="s">
        <v>56</v>
      </c>
      <c r="B25">
        <v>3.3</v>
      </c>
      <c r="C25">
        <v>3.1</v>
      </c>
      <c r="D25">
        <v>3.9</v>
      </c>
      <c r="E25">
        <v>5.5</v>
      </c>
      <c r="F25">
        <v>3.4</v>
      </c>
      <c r="G25">
        <v>4</v>
      </c>
      <c r="H25">
        <v>3.3</v>
      </c>
      <c r="I25">
        <v>3.5</v>
      </c>
      <c r="J25">
        <v>3.7</v>
      </c>
      <c r="K25">
        <v>3.4</v>
      </c>
      <c r="L25">
        <f t="shared" si="2"/>
        <v>3.71</v>
      </c>
      <c r="M25">
        <f t="shared" si="3"/>
        <v>0.68871861694986436</v>
      </c>
      <c r="O25">
        <v>4</v>
      </c>
      <c r="Q25">
        <v>312</v>
      </c>
      <c r="R25">
        <v>320</v>
      </c>
      <c r="S25">
        <v>323</v>
      </c>
    </row>
    <row r="26" spans="1:19">
      <c r="A26" t="s">
        <v>129</v>
      </c>
      <c r="B26">
        <v>3.9</v>
      </c>
      <c r="C26">
        <v>4.9000000000000004</v>
      </c>
      <c r="D26">
        <v>4.5999999999999996</v>
      </c>
      <c r="E26">
        <v>4.3</v>
      </c>
      <c r="F26">
        <v>4</v>
      </c>
      <c r="G26">
        <v>3.7</v>
      </c>
      <c r="H26">
        <v>4.0999999999999996</v>
      </c>
      <c r="I26">
        <v>4.3</v>
      </c>
      <c r="J26">
        <v>4</v>
      </c>
      <c r="K26">
        <v>3.6</v>
      </c>
      <c r="L26">
        <f t="shared" si="2"/>
        <v>4.1399999999999997</v>
      </c>
      <c r="M26">
        <f t="shared" si="3"/>
        <v>0.39777157040470618</v>
      </c>
      <c r="O26">
        <v>9</v>
      </c>
      <c r="Q26">
        <v>311</v>
      </c>
      <c r="R26">
        <v>319</v>
      </c>
      <c r="S26">
        <v>323</v>
      </c>
    </row>
    <row r="27" spans="1:19">
      <c r="A27" t="s">
        <v>129</v>
      </c>
      <c r="B27">
        <v>4</v>
      </c>
      <c r="C27">
        <v>3.9</v>
      </c>
      <c r="D27">
        <v>4.4000000000000004</v>
      </c>
      <c r="E27">
        <v>4.2</v>
      </c>
      <c r="F27">
        <v>4.0999999999999996</v>
      </c>
      <c r="G27">
        <v>3.9</v>
      </c>
      <c r="H27">
        <v>4.4000000000000004</v>
      </c>
      <c r="I27">
        <v>4.5</v>
      </c>
      <c r="J27">
        <v>4.5999999999999996</v>
      </c>
      <c r="K27">
        <v>4.0999999999999996</v>
      </c>
      <c r="L27">
        <f t="shared" si="2"/>
        <v>4.21</v>
      </c>
      <c r="M27">
        <f t="shared" si="3"/>
        <v>0.25144029554194558</v>
      </c>
      <c r="O27">
        <v>10</v>
      </c>
      <c r="Q27">
        <v>311</v>
      </c>
      <c r="R27">
        <v>319</v>
      </c>
      <c r="S27">
        <v>324</v>
      </c>
    </row>
    <row r="28" spans="1:19">
      <c r="A28" t="s">
        <v>57</v>
      </c>
      <c r="B28">
        <v>5</v>
      </c>
      <c r="C28">
        <v>4.8</v>
      </c>
      <c r="D28">
        <v>4.4000000000000004</v>
      </c>
      <c r="E28">
        <v>4.2</v>
      </c>
      <c r="F28">
        <v>4.7</v>
      </c>
      <c r="G28">
        <v>4.5999999999999996</v>
      </c>
      <c r="H28">
        <v>4.2</v>
      </c>
      <c r="I28">
        <v>4.0999999999999996</v>
      </c>
      <c r="J28">
        <v>4.4000000000000004</v>
      </c>
      <c r="K28">
        <v>4.5</v>
      </c>
      <c r="L28">
        <f t="shared" si="2"/>
        <v>4.49</v>
      </c>
      <c r="M28">
        <f t="shared" si="3"/>
        <v>0.2884826203122608</v>
      </c>
      <c r="O28">
        <v>4</v>
      </c>
      <c r="Q28">
        <v>312</v>
      </c>
      <c r="R28">
        <v>320</v>
      </c>
      <c r="S28">
        <v>325</v>
      </c>
    </row>
    <row r="29" spans="1:19">
      <c r="A29" t="s">
        <v>58</v>
      </c>
      <c r="B29">
        <v>4.5</v>
      </c>
      <c r="C29">
        <v>4.5999999999999996</v>
      </c>
      <c r="D29">
        <v>4.8</v>
      </c>
      <c r="E29">
        <v>4.5</v>
      </c>
      <c r="F29">
        <v>4.7</v>
      </c>
      <c r="G29">
        <v>4.4000000000000004</v>
      </c>
      <c r="H29">
        <v>4.5</v>
      </c>
      <c r="I29">
        <v>4.8</v>
      </c>
      <c r="J29">
        <v>4.5999999999999996</v>
      </c>
      <c r="K29">
        <v>4.9000000000000004</v>
      </c>
      <c r="L29">
        <f>AVERAGE(B29:K29)</f>
        <v>4.63</v>
      </c>
      <c r="M29">
        <f t="shared" si="3"/>
        <v>0.16363916944844276</v>
      </c>
      <c r="O29">
        <v>3</v>
      </c>
      <c r="Q29">
        <v>312</v>
      </c>
      <c r="R29">
        <v>320</v>
      </c>
      <c r="S29">
        <v>323</v>
      </c>
    </row>
    <row r="31" spans="1:19">
      <c r="A31" t="s">
        <v>59</v>
      </c>
      <c r="B31">
        <v>7.2</v>
      </c>
      <c r="C31">
        <v>5.4</v>
      </c>
      <c r="D31">
        <v>4.9000000000000004</v>
      </c>
      <c r="E31">
        <v>5.2</v>
      </c>
      <c r="F31">
        <v>5.6</v>
      </c>
      <c r="G31">
        <v>5</v>
      </c>
      <c r="H31">
        <v>4.5999999999999996</v>
      </c>
      <c r="I31">
        <v>4.5999999999999996</v>
      </c>
      <c r="J31">
        <v>5.0999999999999996</v>
      </c>
      <c r="K31">
        <v>5.2</v>
      </c>
      <c r="L31">
        <f t="shared" si="2"/>
        <v>5.28</v>
      </c>
      <c r="M31">
        <f t="shared" si="3"/>
        <v>0.74505779045058573</v>
      </c>
      <c r="O31">
        <v>6</v>
      </c>
      <c r="Q31">
        <v>281</v>
      </c>
      <c r="R31">
        <v>289</v>
      </c>
      <c r="S31">
        <v>292</v>
      </c>
    </row>
    <row r="32" spans="1:19">
      <c r="A32" t="s">
        <v>60</v>
      </c>
      <c r="B32">
        <v>5.6</v>
      </c>
      <c r="C32">
        <v>5.5</v>
      </c>
      <c r="D32">
        <v>4.8</v>
      </c>
      <c r="E32">
        <v>5</v>
      </c>
      <c r="F32">
        <v>5.3</v>
      </c>
      <c r="G32">
        <v>4.7</v>
      </c>
      <c r="H32">
        <v>4.4000000000000004</v>
      </c>
      <c r="I32">
        <v>5</v>
      </c>
      <c r="J32">
        <v>5.3</v>
      </c>
      <c r="K32">
        <v>4.8</v>
      </c>
      <c r="L32">
        <f t="shared" si="2"/>
        <v>5.0399999999999991</v>
      </c>
      <c r="M32">
        <f t="shared" si="3"/>
        <v>0.38064273129655551</v>
      </c>
      <c r="O32">
        <v>7</v>
      </c>
      <c r="Q32">
        <v>281</v>
      </c>
      <c r="R32">
        <v>289</v>
      </c>
      <c r="S32">
        <v>292</v>
      </c>
    </row>
    <row r="33" spans="1:19">
      <c r="A33" t="s">
        <v>128</v>
      </c>
      <c r="B33">
        <v>6.3</v>
      </c>
      <c r="C33">
        <v>6.8</v>
      </c>
      <c r="D33">
        <v>6.1</v>
      </c>
      <c r="E33">
        <v>7.7</v>
      </c>
      <c r="F33">
        <v>6.2</v>
      </c>
      <c r="G33">
        <v>7.5</v>
      </c>
      <c r="H33">
        <v>6</v>
      </c>
      <c r="I33">
        <v>6.5</v>
      </c>
      <c r="J33">
        <v>6.3</v>
      </c>
      <c r="K33">
        <v>6.2</v>
      </c>
      <c r="L33">
        <f t="shared" si="2"/>
        <v>6.56</v>
      </c>
      <c r="M33">
        <f t="shared" si="3"/>
        <v>0.59292120518291502</v>
      </c>
      <c r="O33">
        <v>16</v>
      </c>
      <c r="Q33">
        <v>280</v>
      </c>
      <c r="R33">
        <v>288</v>
      </c>
      <c r="S33">
        <v>292</v>
      </c>
    </row>
    <row r="34" spans="1:19">
      <c r="A34" t="s">
        <v>61</v>
      </c>
      <c r="B34">
        <v>6.8</v>
      </c>
      <c r="C34">
        <v>5.9</v>
      </c>
      <c r="D34">
        <v>5.3</v>
      </c>
      <c r="E34">
        <v>5.5</v>
      </c>
      <c r="F34">
        <v>5.6</v>
      </c>
      <c r="G34">
        <v>6.4</v>
      </c>
      <c r="H34">
        <v>6.2</v>
      </c>
      <c r="I34">
        <v>6</v>
      </c>
      <c r="J34">
        <v>5.7</v>
      </c>
      <c r="K34">
        <v>6</v>
      </c>
      <c r="L34">
        <f t="shared" si="2"/>
        <v>5.94</v>
      </c>
      <c r="M34">
        <f t="shared" si="3"/>
        <v>0.44771022374347808</v>
      </c>
      <c r="O34">
        <v>7</v>
      </c>
      <c r="Q34">
        <v>281</v>
      </c>
      <c r="R34">
        <v>289</v>
      </c>
      <c r="S34">
        <v>293</v>
      </c>
    </row>
    <row r="35" spans="1:19">
      <c r="A35" t="s">
        <v>62</v>
      </c>
      <c r="B35">
        <v>6.4</v>
      </c>
      <c r="C35">
        <v>6.6</v>
      </c>
      <c r="D35">
        <v>6.1</v>
      </c>
      <c r="E35">
        <v>6</v>
      </c>
      <c r="F35">
        <v>5.8</v>
      </c>
      <c r="G35">
        <v>6.1</v>
      </c>
      <c r="H35">
        <v>6.9</v>
      </c>
      <c r="I35">
        <v>6.4</v>
      </c>
      <c r="J35">
        <v>6.2</v>
      </c>
      <c r="K35">
        <v>6.3</v>
      </c>
      <c r="L35">
        <f t="shared" si="2"/>
        <v>6.2799999999999994</v>
      </c>
      <c r="M35">
        <f t="shared" si="3"/>
        <v>0.31552425509864884</v>
      </c>
      <c r="O35">
        <v>7</v>
      </c>
      <c r="Q35">
        <v>281</v>
      </c>
      <c r="R35">
        <v>289</v>
      </c>
      <c r="S35">
        <v>292</v>
      </c>
    </row>
    <row r="37" spans="1:19">
      <c r="A37" t="s">
        <v>63</v>
      </c>
      <c r="B37">
        <v>4.8</v>
      </c>
      <c r="C37">
        <v>5.7</v>
      </c>
      <c r="D37">
        <v>5.6</v>
      </c>
      <c r="E37">
        <v>4</v>
      </c>
      <c r="F37">
        <v>3.9</v>
      </c>
      <c r="G37">
        <v>4.2</v>
      </c>
      <c r="H37">
        <v>4.5999999999999996</v>
      </c>
      <c r="I37">
        <v>4.3</v>
      </c>
      <c r="J37">
        <v>3.7</v>
      </c>
      <c r="K37">
        <v>3.8</v>
      </c>
      <c r="L37">
        <f t="shared" si="2"/>
        <v>4.4599999999999991</v>
      </c>
      <c r="M37">
        <f t="shared" si="3"/>
        <v>0.71523112037687742</v>
      </c>
      <c r="O37">
        <v>5</v>
      </c>
      <c r="Q37">
        <v>291</v>
      </c>
      <c r="R37">
        <v>300</v>
      </c>
      <c r="S37">
        <v>302</v>
      </c>
    </row>
    <row r="38" spans="1:19">
      <c r="A38" t="s">
        <v>64</v>
      </c>
      <c r="B38">
        <v>4.8</v>
      </c>
      <c r="C38">
        <v>4.5999999999999996</v>
      </c>
      <c r="D38">
        <v>4.5</v>
      </c>
      <c r="E38">
        <v>4.4000000000000004</v>
      </c>
      <c r="F38">
        <v>4.5999999999999996</v>
      </c>
      <c r="G38">
        <v>3.9</v>
      </c>
      <c r="H38">
        <v>4.4000000000000004</v>
      </c>
      <c r="I38">
        <v>5.5</v>
      </c>
      <c r="J38">
        <v>5.2</v>
      </c>
      <c r="K38">
        <v>4.4000000000000004</v>
      </c>
      <c r="L38">
        <f t="shared" si="2"/>
        <v>4.63</v>
      </c>
      <c r="M38">
        <f t="shared" si="3"/>
        <v>0.44981477669518177</v>
      </c>
      <c r="O38">
        <v>6</v>
      </c>
      <c r="Q38">
        <v>292</v>
      </c>
      <c r="R38">
        <v>300</v>
      </c>
      <c r="S38">
        <v>302</v>
      </c>
    </row>
    <row r="39" spans="1:19">
      <c r="A39" t="s">
        <v>126</v>
      </c>
      <c r="B39">
        <v>5.2</v>
      </c>
      <c r="C39">
        <v>5.4</v>
      </c>
      <c r="D39">
        <v>5.7</v>
      </c>
      <c r="E39">
        <v>5</v>
      </c>
      <c r="F39">
        <v>4.5999999999999996</v>
      </c>
      <c r="G39">
        <v>5.5</v>
      </c>
      <c r="H39">
        <v>6.9</v>
      </c>
      <c r="I39">
        <v>6</v>
      </c>
      <c r="J39">
        <v>6.2</v>
      </c>
      <c r="K39">
        <v>5</v>
      </c>
      <c r="L39">
        <f t="shared" si="2"/>
        <v>5.55</v>
      </c>
      <c r="M39">
        <f t="shared" si="3"/>
        <v>0.67700320038633466</v>
      </c>
      <c r="O39">
        <v>13</v>
      </c>
      <c r="Q39">
        <v>290</v>
      </c>
      <c r="R39">
        <v>299</v>
      </c>
      <c r="S39">
        <v>303</v>
      </c>
    </row>
    <row r="40" spans="1:19">
      <c r="A40" t="s">
        <v>1</v>
      </c>
      <c r="B40">
        <v>5</v>
      </c>
      <c r="C40">
        <v>5.5</v>
      </c>
      <c r="D40">
        <v>5.2</v>
      </c>
      <c r="E40">
        <v>4.9000000000000004</v>
      </c>
      <c r="F40">
        <v>4.7</v>
      </c>
      <c r="G40">
        <v>5</v>
      </c>
      <c r="H40">
        <v>5.0999999999999996</v>
      </c>
      <c r="I40">
        <v>5.6</v>
      </c>
      <c r="J40">
        <v>4.8</v>
      </c>
      <c r="K40">
        <v>5.5</v>
      </c>
      <c r="L40">
        <f t="shared" si="2"/>
        <v>5.13</v>
      </c>
      <c r="M40">
        <f t="shared" si="3"/>
        <v>0.31287200080685673</v>
      </c>
      <c r="O40">
        <v>13</v>
      </c>
      <c r="Q40">
        <v>291</v>
      </c>
      <c r="R40">
        <v>299</v>
      </c>
      <c r="S40">
        <v>303</v>
      </c>
    </row>
    <row r="41" spans="1:19">
      <c r="A41" t="s">
        <v>65</v>
      </c>
      <c r="B41">
        <v>5.0999999999999996</v>
      </c>
      <c r="C41">
        <v>5.0999999999999996</v>
      </c>
      <c r="D41">
        <v>5</v>
      </c>
      <c r="E41">
        <v>4.5999999999999996</v>
      </c>
      <c r="F41">
        <v>5.7</v>
      </c>
      <c r="G41">
        <v>11.8</v>
      </c>
      <c r="H41">
        <v>5.2</v>
      </c>
      <c r="I41">
        <v>4.9000000000000004</v>
      </c>
      <c r="J41">
        <v>4.7</v>
      </c>
      <c r="K41">
        <v>4.5999999999999996</v>
      </c>
      <c r="L41">
        <f t="shared" si="2"/>
        <v>5.67</v>
      </c>
      <c r="M41">
        <f t="shared" si="3"/>
        <v>2.178710117885756</v>
      </c>
      <c r="O41">
        <v>6</v>
      </c>
      <c r="Q41">
        <v>292</v>
      </c>
      <c r="R41">
        <v>300</v>
      </c>
      <c r="S41">
        <v>302</v>
      </c>
    </row>
    <row r="42" spans="1:19">
      <c r="A42" t="s">
        <v>66</v>
      </c>
      <c r="B42">
        <v>5.3</v>
      </c>
      <c r="C42">
        <v>5.0999999999999996</v>
      </c>
      <c r="D42">
        <v>5.6</v>
      </c>
      <c r="E42">
        <v>5.3</v>
      </c>
      <c r="F42">
        <v>5.5</v>
      </c>
      <c r="G42">
        <v>5.3</v>
      </c>
      <c r="H42">
        <v>5.2</v>
      </c>
      <c r="I42">
        <v>6.2</v>
      </c>
      <c r="J42">
        <v>5.9</v>
      </c>
      <c r="K42">
        <v>5.3</v>
      </c>
      <c r="L42">
        <f t="shared" si="2"/>
        <v>5.47</v>
      </c>
      <c r="M42">
        <f t="shared" si="3"/>
        <v>0.34334951418182147</v>
      </c>
      <c r="O42">
        <v>6</v>
      </c>
      <c r="Q42">
        <v>292</v>
      </c>
      <c r="R42">
        <v>300</v>
      </c>
      <c r="S42">
        <v>302</v>
      </c>
    </row>
    <row r="44" spans="1:19" ht="13.5" customHeight="1">
      <c r="A44" t="s">
        <v>67</v>
      </c>
      <c r="B44">
        <v>4.8</v>
      </c>
      <c r="C44">
        <v>4.9000000000000004</v>
      </c>
      <c r="D44">
        <v>4.9000000000000004</v>
      </c>
      <c r="E44">
        <v>4.5</v>
      </c>
      <c r="F44">
        <v>5</v>
      </c>
      <c r="G44">
        <v>3.5</v>
      </c>
      <c r="H44">
        <v>3.4</v>
      </c>
      <c r="I44">
        <v>4.2</v>
      </c>
      <c r="J44">
        <v>4.3</v>
      </c>
      <c r="K44">
        <v>3.5</v>
      </c>
      <c r="L44">
        <f t="shared" si="2"/>
        <v>4.3</v>
      </c>
      <c r="M44">
        <f t="shared" si="3"/>
        <v>0.63245553203367533</v>
      </c>
      <c r="O44">
        <v>4</v>
      </c>
      <c r="Q44">
        <v>302</v>
      </c>
      <c r="R44">
        <v>310</v>
      </c>
      <c r="S44">
        <v>312</v>
      </c>
    </row>
    <row r="45" spans="1:19">
      <c r="A45" t="s">
        <v>68</v>
      </c>
      <c r="B45">
        <v>4</v>
      </c>
      <c r="C45">
        <v>3.8</v>
      </c>
      <c r="D45">
        <v>3.7</v>
      </c>
      <c r="E45">
        <v>4.3</v>
      </c>
      <c r="F45">
        <v>4.5</v>
      </c>
      <c r="G45">
        <v>4.2</v>
      </c>
      <c r="H45">
        <v>3.7</v>
      </c>
      <c r="I45">
        <v>3.8</v>
      </c>
      <c r="J45">
        <v>3.3</v>
      </c>
      <c r="K45">
        <v>4.2</v>
      </c>
      <c r="L45">
        <f t="shared" si="2"/>
        <v>3.95</v>
      </c>
      <c r="M45">
        <f t="shared" si="3"/>
        <v>0.35668224265053766</v>
      </c>
      <c r="O45">
        <v>5</v>
      </c>
      <c r="Q45">
        <v>302</v>
      </c>
      <c r="R45">
        <v>310</v>
      </c>
      <c r="S45">
        <v>313</v>
      </c>
    </row>
    <row r="46" spans="1:19">
      <c r="A46" t="s">
        <v>137</v>
      </c>
      <c r="B46">
        <v>5.3</v>
      </c>
      <c r="C46">
        <v>5.7</v>
      </c>
      <c r="D46">
        <v>5.8</v>
      </c>
      <c r="E46">
        <v>6</v>
      </c>
      <c r="F46">
        <v>5.7</v>
      </c>
      <c r="G46">
        <v>5.5</v>
      </c>
      <c r="H46">
        <v>5.7</v>
      </c>
      <c r="I46">
        <v>5.0999999999999996</v>
      </c>
      <c r="J46">
        <v>4.8</v>
      </c>
      <c r="K46">
        <v>4.4000000000000004</v>
      </c>
      <c r="L46">
        <f t="shared" si="2"/>
        <v>5.4</v>
      </c>
      <c r="M46">
        <f t="shared" si="3"/>
        <v>0.501109879279096</v>
      </c>
      <c r="O46">
        <v>12</v>
      </c>
      <c r="Q46">
        <v>301</v>
      </c>
      <c r="R46">
        <v>309</v>
      </c>
      <c r="S46">
        <v>313</v>
      </c>
    </row>
    <row r="47" spans="1:19">
      <c r="A47" t="s">
        <v>137</v>
      </c>
      <c r="B47">
        <v>4.0999999999999996</v>
      </c>
      <c r="C47">
        <v>4.5999999999999996</v>
      </c>
      <c r="D47">
        <v>4.4000000000000004</v>
      </c>
      <c r="E47">
        <v>4.5999999999999996</v>
      </c>
      <c r="F47">
        <v>4.2</v>
      </c>
      <c r="G47">
        <v>4.8</v>
      </c>
      <c r="H47">
        <v>5.2</v>
      </c>
      <c r="I47">
        <v>5.2</v>
      </c>
      <c r="J47">
        <v>4.3</v>
      </c>
      <c r="K47">
        <v>3</v>
      </c>
      <c r="L47">
        <f t="shared" si="2"/>
        <v>4.4399999999999995</v>
      </c>
      <c r="M47">
        <f t="shared" si="3"/>
        <v>0.63280679867116063</v>
      </c>
      <c r="O47">
        <v>13</v>
      </c>
      <c r="Q47">
        <v>302</v>
      </c>
      <c r="R47">
        <v>308</v>
      </c>
      <c r="S47">
        <v>314</v>
      </c>
    </row>
    <row r="48" spans="1:19">
      <c r="A48" t="s">
        <v>69</v>
      </c>
      <c r="B48">
        <v>4.8</v>
      </c>
      <c r="C48">
        <v>4.5999999999999996</v>
      </c>
      <c r="D48">
        <v>4.3</v>
      </c>
      <c r="E48">
        <v>4.8</v>
      </c>
      <c r="F48">
        <v>6</v>
      </c>
      <c r="G48">
        <v>4.9000000000000004</v>
      </c>
      <c r="H48">
        <v>4.3</v>
      </c>
      <c r="I48">
        <v>4.7</v>
      </c>
      <c r="J48">
        <v>4.7</v>
      </c>
      <c r="K48">
        <v>4.7</v>
      </c>
      <c r="L48">
        <f t="shared" si="2"/>
        <v>4.78</v>
      </c>
      <c r="M48">
        <f t="shared" si="3"/>
        <v>0.47328638264796491</v>
      </c>
      <c r="O48">
        <v>5</v>
      </c>
      <c r="Q48">
        <v>302</v>
      </c>
      <c r="R48">
        <v>310</v>
      </c>
      <c r="S48">
        <v>313</v>
      </c>
    </row>
    <row r="49" spans="1:19">
      <c r="A49" t="s">
        <v>70</v>
      </c>
      <c r="B49">
        <v>4.8</v>
      </c>
      <c r="C49">
        <v>5.5</v>
      </c>
      <c r="D49">
        <v>4.7</v>
      </c>
      <c r="E49">
        <v>4.9000000000000004</v>
      </c>
      <c r="F49">
        <v>5</v>
      </c>
      <c r="G49">
        <v>4.9000000000000004</v>
      </c>
      <c r="H49">
        <v>4.7</v>
      </c>
      <c r="I49">
        <v>4.4000000000000004</v>
      </c>
      <c r="J49">
        <v>4.8</v>
      </c>
      <c r="K49">
        <v>4.7</v>
      </c>
      <c r="L49">
        <f t="shared" si="2"/>
        <v>4.84</v>
      </c>
      <c r="M49">
        <f t="shared" si="3"/>
        <v>0.28362729848243884</v>
      </c>
      <c r="O49">
        <v>4</v>
      </c>
      <c r="Q49">
        <v>302</v>
      </c>
      <c r="R49">
        <v>310</v>
      </c>
      <c r="S49">
        <v>313</v>
      </c>
    </row>
    <row r="51" spans="1:19">
      <c r="A51" t="s">
        <v>71</v>
      </c>
      <c r="B51">
        <v>3.2</v>
      </c>
      <c r="C51">
        <v>3.1</v>
      </c>
      <c r="D51">
        <v>3.6</v>
      </c>
      <c r="E51">
        <v>4.4000000000000004</v>
      </c>
      <c r="F51">
        <v>3.9</v>
      </c>
      <c r="G51">
        <v>4.5999999999999996</v>
      </c>
      <c r="H51">
        <v>3</v>
      </c>
      <c r="I51">
        <v>3.9</v>
      </c>
      <c r="J51">
        <v>2.9</v>
      </c>
      <c r="K51">
        <v>3.6</v>
      </c>
      <c r="L51">
        <f t="shared" si="2"/>
        <v>3.6199999999999997</v>
      </c>
      <c r="M51">
        <f t="shared" si="3"/>
        <v>0.58461763382383547</v>
      </c>
      <c r="O51">
        <v>4</v>
      </c>
      <c r="Q51">
        <v>311</v>
      </c>
      <c r="R51">
        <v>320</v>
      </c>
      <c r="S51">
        <v>323</v>
      </c>
    </row>
    <row r="52" spans="1:19">
      <c r="A52" t="s">
        <v>72</v>
      </c>
      <c r="B52">
        <v>4.2</v>
      </c>
      <c r="C52">
        <v>4.9000000000000004</v>
      </c>
      <c r="D52">
        <v>4</v>
      </c>
      <c r="E52">
        <v>3.4</v>
      </c>
      <c r="F52">
        <v>3.8</v>
      </c>
      <c r="G52">
        <v>4</v>
      </c>
      <c r="H52">
        <v>3.7</v>
      </c>
      <c r="I52">
        <v>3.8</v>
      </c>
      <c r="J52">
        <v>4.2</v>
      </c>
      <c r="L52">
        <f t="shared" si="2"/>
        <v>4</v>
      </c>
      <c r="M52">
        <f t="shared" si="3"/>
        <v>0.42130748865882028</v>
      </c>
      <c r="O52">
        <v>4</v>
      </c>
      <c r="Q52">
        <v>312</v>
      </c>
      <c r="R52">
        <v>320</v>
      </c>
      <c r="S52">
        <v>323</v>
      </c>
    </row>
    <row r="53" spans="1:19">
      <c r="A53" t="s">
        <v>127</v>
      </c>
      <c r="B53">
        <v>4.3</v>
      </c>
      <c r="C53">
        <v>4.9000000000000004</v>
      </c>
      <c r="D53">
        <v>4.8</v>
      </c>
      <c r="E53">
        <v>5</v>
      </c>
      <c r="F53">
        <v>5.0999999999999996</v>
      </c>
      <c r="G53">
        <v>4.2</v>
      </c>
      <c r="H53">
        <v>4.5999999999999996</v>
      </c>
      <c r="I53">
        <v>4</v>
      </c>
      <c r="J53">
        <v>4.4000000000000004</v>
      </c>
      <c r="K53">
        <v>4.5999999999999996</v>
      </c>
      <c r="L53">
        <f t="shared" si="2"/>
        <v>4.59</v>
      </c>
      <c r="M53">
        <f t="shared" si="3"/>
        <v>0.36347092196090941</v>
      </c>
      <c r="O53">
        <v>10</v>
      </c>
      <c r="Q53">
        <v>312</v>
      </c>
      <c r="R53">
        <v>319</v>
      </c>
      <c r="S53">
        <v>324</v>
      </c>
    </row>
    <row r="54" spans="1:19">
      <c r="A54" t="s">
        <v>127</v>
      </c>
      <c r="B54">
        <v>4.0999999999999996</v>
      </c>
      <c r="C54">
        <v>4.5999999999999996</v>
      </c>
      <c r="D54">
        <v>4.2</v>
      </c>
      <c r="E54">
        <v>4</v>
      </c>
      <c r="F54">
        <v>4.0999999999999996</v>
      </c>
      <c r="G54">
        <v>5.2</v>
      </c>
      <c r="H54">
        <v>4.9000000000000004</v>
      </c>
      <c r="I54">
        <v>3.9</v>
      </c>
      <c r="J54">
        <v>4.3</v>
      </c>
      <c r="K54">
        <v>4</v>
      </c>
      <c r="L54">
        <f t="shared" si="2"/>
        <v>4.33</v>
      </c>
      <c r="M54">
        <f t="shared" si="3"/>
        <v>0.4321779468896873</v>
      </c>
      <c r="O54">
        <v>9</v>
      </c>
      <c r="Q54">
        <v>312</v>
      </c>
      <c r="R54">
        <v>319</v>
      </c>
      <c r="S54">
        <v>323</v>
      </c>
    </row>
    <row r="55" spans="1:19">
      <c r="A55" t="s">
        <v>73</v>
      </c>
      <c r="B55">
        <v>4.4000000000000004</v>
      </c>
      <c r="C55">
        <v>4.2</v>
      </c>
      <c r="D55">
        <v>4.3</v>
      </c>
      <c r="E55">
        <v>4.0999999999999996</v>
      </c>
      <c r="F55">
        <v>3.9</v>
      </c>
      <c r="G55">
        <v>3.8</v>
      </c>
      <c r="H55">
        <v>4.5</v>
      </c>
      <c r="I55">
        <v>4.3</v>
      </c>
      <c r="J55">
        <v>4.0999999999999996</v>
      </c>
      <c r="K55">
        <v>4.7</v>
      </c>
      <c r="L55">
        <f t="shared" si="2"/>
        <v>4.2300000000000004</v>
      </c>
      <c r="M55">
        <f t="shared" si="3"/>
        <v>0.27100635498903236</v>
      </c>
      <c r="O55">
        <v>5</v>
      </c>
      <c r="Q55">
        <v>312</v>
      </c>
      <c r="R55">
        <v>320</v>
      </c>
      <c r="S55">
        <v>323</v>
      </c>
    </row>
    <row r="56" spans="1:19">
      <c r="A56" t="s">
        <v>74</v>
      </c>
      <c r="B56">
        <v>4.3</v>
      </c>
      <c r="C56">
        <v>4.5999999999999996</v>
      </c>
      <c r="D56">
        <v>4.3</v>
      </c>
      <c r="E56">
        <v>4.5</v>
      </c>
      <c r="F56">
        <v>4.9000000000000004</v>
      </c>
      <c r="G56">
        <v>4.4000000000000004</v>
      </c>
      <c r="H56">
        <v>4.5999999999999996</v>
      </c>
      <c r="I56">
        <v>4.5</v>
      </c>
      <c r="J56">
        <v>4.4000000000000004</v>
      </c>
      <c r="K56">
        <v>4.5999999999999996</v>
      </c>
      <c r="L56">
        <f t="shared" si="2"/>
        <v>4.51</v>
      </c>
      <c r="M56">
        <f t="shared" si="3"/>
        <v>0.17919573407620421</v>
      </c>
      <c r="O56">
        <v>4</v>
      </c>
      <c r="Q56">
        <v>312</v>
      </c>
      <c r="R56">
        <v>320</v>
      </c>
      <c r="S56">
        <v>323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S60"/>
  <sheetViews>
    <sheetView workbookViewId="0">
      <selection activeCell="B73" sqref="B73"/>
    </sheetView>
  </sheetViews>
  <sheetFormatPr defaultRowHeight="15"/>
  <cols>
    <col min="1" max="1" width="36.28515625" customWidth="1"/>
  </cols>
  <sheetData>
    <row r="1" spans="1:19">
      <c r="A1" t="s">
        <v>0</v>
      </c>
      <c r="B1" s="1" t="s">
        <v>106</v>
      </c>
      <c r="C1" s="1" t="s">
        <v>107</v>
      </c>
      <c r="D1" s="1" t="s">
        <v>108</v>
      </c>
      <c r="E1" s="1" t="s">
        <v>109</v>
      </c>
      <c r="F1" s="1" t="s">
        <v>110</v>
      </c>
      <c r="G1" s="1" t="s">
        <v>111</v>
      </c>
      <c r="H1" s="1" t="s">
        <v>112</v>
      </c>
      <c r="I1" s="1" t="s">
        <v>113</v>
      </c>
      <c r="J1" s="1" t="s">
        <v>114</v>
      </c>
      <c r="K1" s="1" t="s">
        <v>115</v>
      </c>
      <c r="L1" s="1" t="s">
        <v>138</v>
      </c>
      <c r="M1" s="1" t="s">
        <v>139</v>
      </c>
      <c r="N1" s="1"/>
      <c r="O1" s="1" t="s">
        <v>116</v>
      </c>
      <c r="P1" s="1"/>
      <c r="Q1" s="1" t="s">
        <v>117</v>
      </c>
      <c r="R1" s="1" t="s">
        <v>118</v>
      </c>
      <c r="S1" s="1" t="s">
        <v>119</v>
      </c>
    </row>
    <row r="2" spans="1:19">
      <c r="A2" t="s">
        <v>7</v>
      </c>
      <c r="B2">
        <v>13.6</v>
      </c>
      <c r="C2">
        <v>13.1</v>
      </c>
      <c r="D2">
        <v>13.7</v>
      </c>
      <c r="E2">
        <v>13.3</v>
      </c>
      <c r="F2">
        <v>11.7</v>
      </c>
      <c r="G2">
        <v>12.6</v>
      </c>
      <c r="H2">
        <v>14</v>
      </c>
      <c r="I2">
        <v>12.8</v>
      </c>
      <c r="J2">
        <v>12.6</v>
      </c>
      <c r="K2">
        <v>13.3</v>
      </c>
      <c r="L2">
        <f t="shared" ref="L2:L19" si="0">AVERAGE(B2:K2)</f>
        <v>13.069999999999999</v>
      </c>
      <c r="M2">
        <f t="shared" ref="M2:M19" si="1">STDEV(B2:K2)</f>
        <v>0.67007462271005203</v>
      </c>
      <c r="O2">
        <v>30</v>
      </c>
      <c r="Q2">
        <v>282</v>
      </c>
      <c r="R2">
        <v>289</v>
      </c>
      <c r="S2">
        <v>293</v>
      </c>
    </row>
    <row r="3" spans="1:19">
      <c r="A3" t="s">
        <v>6</v>
      </c>
      <c r="B3">
        <v>12.2</v>
      </c>
      <c r="C3">
        <v>14.1</v>
      </c>
      <c r="D3">
        <v>14.4</v>
      </c>
      <c r="E3">
        <v>12.9</v>
      </c>
      <c r="F3">
        <v>13.8</v>
      </c>
      <c r="G3">
        <v>12.7</v>
      </c>
      <c r="H3">
        <v>12.2</v>
      </c>
      <c r="I3">
        <v>13</v>
      </c>
      <c r="J3">
        <v>14.1</v>
      </c>
      <c r="K3">
        <v>14.5</v>
      </c>
      <c r="L3">
        <f t="shared" si="0"/>
        <v>13.389999999999997</v>
      </c>
      <c r="M3">
        <f t="shared" si="1"/>
        <v>0.8900062421753856</v>
      </c>
      <c r="O3">
        <v>33</v>
      </c>
      <c r="Q3">
        <v>282</v>
      </c>
      <c r="R3">
        <v>288</v>
      </c>
      <c r="S3">
        <v>293</v>
      </c>
    </row>
    <row r="4" spans="1:19">
      <c r="A4" t="s">
        <v>8</v>
      </c>
      <c r="B4">
        <v>13.7</v>
      </c>
      <c r="C4">
        <v>14.2</v>
      </c>
      <c r="D4">
        <v>14.6</v>
      </c>
      <c r="E4">
        <v>12.1</v>
      </c>
      <c r="F4">
        <v>12.8</v>
      </c>
      <c r="G4">
        <v>13.9</v>
      </c>
      <c r="H4">
        <v>14.9</v>
      </c>
      <c r="I4">
        <v>15</v>
      </c>
      <c r="J4">
        <v>12.1</v>
      </c>
      <c r="K4">
        <v>12.9</v>
      </c>
      <c r="L4">
        <f t="shared" si="0"/>
        <v>13.620000000000001</v>
      </c>
      <c r="M4">
        <f t="shared" si="1"/>
        <v>1.0921945288678316</v>
      </c>
      <c r="O4">
        <v>30</v>
      </c>
      <c r="Q4">
        <v>282</v>
      </c>
      <c r="R4">
        <v>289</v>
      </c>
      <c r="S4">
        <v>294</v>
      </c>
    </row>
    <row r="5" spans="1:19">
      <c r="A5" t="s">
        <v>9</v>
      </c>
      <c r="B5">
        <v>12.8</v>
      </c>
      <c r="C5">
        <v>12.5</v>
      </c>
      <c r="D5">
        <v>11.4</v>
      </c>
      <c r="E5">
        <v>11.9</v>
      </c>
      <c r="F5">
        <v>12</v>
      </c>
      <c r="G5">
        <v>12.7</v>
      </c>
      <c r="H5">
        <v>11.7</v>
      </c>
      <c r="I5">
        <v>10.9</v>
      </c>
      <c r="J5">
        <v>11.9</v>
      </c>
      <c r="K5">
        <v>11.7</v>
      </c>
      <c r="L5">
        <f t="shared" si="0"/>
        <v>11.950000000000001</v>
      </c>
      <c r="M5">
        <f t="shared" si="1"/>
        <v>0.5892556509887682</v>
      </c>
      <c r="O5">
        <v>29</v>
      </c>
      <c r="Q5">
        <v>282</v>
      </c>
      <c r="R5">
        <v>289</v>
      </c>
      <c r="S5">
        <v>293</v>
      </c>
    </row>
    <row r="7" spans="1:19">
      <c r="A7" t="s">
        <v>26</v>
      </c>
      <c r="B7">
        <v>9.8000000000000007</v>
      </c>
      <c r="C7">
        <v>10.4</v>
      </c>
      <c r="D7">
        <v>11.7</v>
      </c>
      <c r="E7">
        <v>11.8</v>
      </c>
      <c r="F7">
        <v>14.2</v>
      </c>
      <c r="G7">
        <v>12.7</v>
      </c>
      <c r="H7">
        <v>10.3</v>
      </c>
      <c r="I7">
        <v>9.8000000000000007</v>
      </c>
      <c r="J7">
        <v>11.3</v>
      </c>
      <c r="K7">
        <v>9.4</v>
      </c>
      <c r="L7">
        <f t="shared" si="0"/>
        <v>11.14</v>
      </c>
      <c r="M7">
        <f t="shared" si="1"/>
        <v>1.5071680581658937</v>
      </c>
      <c r="O7">
        <v>20</v>
      </c>
      <c r="Q7">
        <v>291</v>
      </c>
      <c r="R7">
        <v>299</v>
      </c>
      <c r="S7">
        <v>302</v>
      </c>
    </row>
    <row r="8" spans="1:19">
      <c r="A8" t="s">
        <v>122</v>
      </c>
      <c r="B8">
        <v>11.2</v>
      </c>
      <c r="C8">
        <v>9.9</v>
      </c>
      <c r="D8">
        <v>11.5</v>
      </c>
      <c r="E8">
        <v>11</v>
      </c>
      <c r="F8">
        <v>11.1</v>
      </c>
      <c r="G8">
        <v>12.6</v>
      </c>
      <c r="H8">
        <v>12.8</v>
      </c>
      <c r="I8">
        <v>9.9</v>
      </c>
      <c r="J8">
        <v>11.1</v>
      </c>
      <c r="K8">
        <v>10.9</v>
      </c>
      <c r="L8">
        <f t="shared" si="0"/>
        <v>11.2</v>
      </c>
      <c r="M8">
        <f t="shared" si="1"/>
        <v>0.95102284117913294</v>
      </c>
      <c r="O8">
        <v>38</v>
      </c>
      <c r="Q8">
        <v>290</v>
      </c>
      <c r="R8">
        <v>299</v>
      </c>
      <c r="S8">
        <v>304</v>
      </c>
    </row>
    <row r="9" spans="1:19">
      <c r="A9" t="s">
        <v>27</v>
      </c>
      <c r="B9">
        <v>10.6</v>
      </c>
      <c r="C9">
        <v>10.199999999999999</v>
      </c>
      <c r="D9">
        <v>9.6</v>
      </c>
      <c r="E9">
        <v>10.4</v>
      </c>
      <c r="F9">
        <v>11.8</v>
      </c>
      <c r="G9">
        <v>11.4</v>
      </c>
      <c r="H9">
        <v>11.2</v>
      </c>
      <c r="I9">
        <v>10.6</v>
      </c>
      <c r="J9">
        <v>10.7</v>
      </c>
      <c r="K9">
        <v>10.7</v>
      </c>
      <c r="L9">
        <f t="shared" si="0"/>
        <v>10.719999999999999</v>
      </c>
      <c r="M9">
        <f t="shared" si="1"/>
        <v>0.62503333244451886</v>
      </c>
      <c r="O9">
        <v>23</v>
      </c>
      <c r="Q9">
        <v>292</v>
      </c>
      <c r="R9">
        <v>299</v>
      </c>
      <c r="S9">
        <v>302</v>
      </c>
    </row>
    <row r="10" spans="1:19">
      <c r="A10" t="s">
        <v>40</v>
      </c>
      <c r="B10">
        <v>11.9</v>
      </c>
      <c r="C10">
        <v>11.2</v>
      </c>
      <c r="D10">
        <v>11.9</v>
      </c>
      <c r="E10">
        <v>12.7</v>
      </c>
      <c r="F10">
        <v>11.8</v>
      </c>
      <c r="G10">
        <v>13</v>
      </c>
      <c r="H10">
        <v>11.5</v>
      </c>
      <c r="I10">
        <v>12.1</v>
      </c>
      <c r="J10">
        <v>11.8</v>
      </c>
      <c r="K10">
        <v>13</v>
      </c>
      <c r="L10">
        <f t="shared" si="0"/>
        <v>12.09</v>
      </c>
      <c r="M10">
        <f t="shared" si="1"/>
        <v>0.615449248742587</v>
      </c>
      <c r="O10">
        <v>23</v>
      </c>
      <c r="Q10">
        <v>292</v>
      </c>
      <c r="R10">
        <v>299</v>
      </c>
      <c r="S10">
        <v>302</v>
      </c>
    </row>
    <row r="12" spans="1:19">
      <c r="A12" t="s">
        <v>28</v>
      </c>
      <c r="B12">
        <v>9.4</v>
      </c>
      <c r="C12">
        <v>10.7</v>
      </c>
      <c r="D12">
        <v>9.6999999999999993</v>
      </c>
      <c r="E12">
        <v>8.9</v>
      </c>
      <c r="F12">
        <v>8.8000000000000007</v>
      </c>
      <c r="G12">
        <v>8</v>
      </c>
      <c r="H12">
        <v>9.1</v>
      </c>
      <c r="I12">
        <v>9.1</v>
      </c>
      <c r="J12">
        <v>8.5</v>
      </c>
      <c r="K12">
        <v>7.9</v>
      </c>
      <c r="L12">
        <f t="shared" si="0"/>
        <v>9.01</v>
      </c>
      <c r="M12">
        <f t="shared" si="1"/>
        <v>0.82117801561739112</v>
      </c>
      <c r="O12">
        <v>15</v>
      </c>
      <c r="Q12">
        <v>301</v>
      </c>
      <c r="R12">
        <v>309</v>
      </c>
      <c r="S12">
        <v>312</v>
      </c>
    </row>
    <row r="13" spans="1:19">
      <c r="A13" t="s">
        <v>123</v>
      </c>
      <c r="B13">
        <v>10.1</v>
      </c>
      <c r="C13">
        <v>9.3000000000000007</v>
      </c>
      <c r="D13">
        <v>9.5</v>
      </c>
      <c r="E13">
        <v>9.5</v>
      </c>
      <c r="F13">
        <v>10.5</v>
      </c>
      <c r="G13">
        <v>8.6</v>
      </c>
      <c r="H13">
        <v>8.9</v>
      </c>
      <c r="I13">
        <v>9.3000000000000007</v>
      </c>
      <c r="J13">
        <v>9.9</v>
      </c>
      <c r="K13">
        <v>11</v>
      </c>
      <c r="L13">
        <f t="shared" si="0"/>
        <v>9.66</v>
      </c>
      <c r="M13">
        <f t="shared" si="1"/>
        <v>0.72755297630710147</v>
      </c>
      <c r="O13">
        <v>30</v>
      </c>
      <c r="Q13">
        <v>300</v>
      </c>
      <c r="R13">
        <v>309</v>
      </c>
      <c r="S13">
        <v>314</v>
      </c>
    </row>
    <row r="14" spans="1:19">
      <c r="A14" t="s">
        <v>29</v>
      </c>
      <c r="B14">
        <v>8.1</v>
      </c>
      <c r="C14">
        <v>9.9</v>
      </c>
      <c r="D14">
        <v>8.6999999999999993</v>
      </c>
      <c r="E14">
        <v>9.6999999999999993</v>
      </c>
      <c r="F14">
        <v>9</v>
      </c>
      <c r="G14">
        <v>7.9</v>
      </c>
      <c r="H14">
        <v>8.8000000000000007</v>
      </c>
      <c r="I14">
        <v>8.4</v>
      </c>
      <c r="J14">
        <v>10.1</v>
      </c>
      <c r="K14">
        <v>9.9</v>
      </c>
      <c r="L14">
        <f t="shared" si="0"/>
        <v>9.0500000000000007</v>
      </c>
      <c r="M14">
        <f t="shared" si="1"/>
        <v>0.80311892021044706</v>
      </c>
      <c r="O14">
        <v>18</v>
      </c>
      <c r="Q14">
        <v>302</v>
      </c>
      <c r="R14">
        <v>309</v>
      </c>
      <c r="S14">
        <v>312</v>
      </c>
    </row>
    <row r="15" spans="1:19">
      <c r="A15" t="s">
        <v>30</v>
      </c>
      <c r="B15">
        <v>10</v>
      </c>
      <c r="C15">
        <v>9.5</v>
      </c>
      <c r="D15">
        <v>9.1</v>
      </c>
      <c r="E15">
        <v>9.4</v>
      </c>
      <c r="F15">
        <v>10.5</v>
      </c>
      <c r="G15">
        <v>9</v>
      </c>
      <c r="H15">
        <v>9.1999999999999993</v>
      </c>
      <c r="I15">
        <v>9.4</v>
      </c>
      <c r="J15">
        <v>9.9</v>
      </c>
      <c r="K15">
        <v>9.1</v>
      </c>
      <c r="L15">
        <f t="shared" si="0"/>
        <v>9.5100000000000016</v>
      </c>
      <c r="M15">
        <f t="shared" si="1"/>
        <v>0.48177911028924036</v>
      </c>
      <c r="O15">
        <v>18</v>
      </c>
      <c r="Q15">
        <v>302</v>
      </c>
      <c r="R15">
        <v>309</v>
      </c>
      <c r="S15">
        <v>312</v>
      </c>
    </row>
    <row r="17" spans="1:19">
      <c r="A17" t="s">
        <v>31</v>
      </c>
      <c r="B17">
        <v>7.5</v>
      </c>
      <c r="C17">
        <v>7.9</v>
      </c>
      <c r="D17">
        <v>8</v>
      </c>
      <c r="E17">
        <v>7.3</v>
      </c>
      <c r="F17">
        <v>8.1999999999999993</v>
      </c>
      <c r="G17">
        <v>8.3000000000000007</v>
      </c>
      <c r="H17">
        <v>8.6</v>
      </c>
      <c r="I17">
        <v>8.1</v>
      </c>
      <c r="J17">
        <v>6.5</v>
      </c>
      <c r="K17">
        <v>6.9</v>
      </c>
      <c r="L17">
        <f t="shared" si="0"/>
        <v>7.7300000000000013</v>
      </c>
      <c r="M17">
        <f t="shared" si="1"/>
        <v>0.66508144864619412</v>
      </c>
      <c r="O17">
        <v>15</v>
      </c>
      <c r="Q17">
        <v>312</v>
      </c>
      <c r="R17">
        <v>320</v>
      </c>
      <c r="S17">
        <v>323</v>
      </c>
    </row>
    <row r="18" spans="1:19">
      <c r="A18" t="s">
        <v>121</v>
      </c>
      <c r="B18">
        <v>7.5</v>
      </c>
      <c r="C18">
        <v>7.1</v>
      </c>
      <c r="D18">
        <v>7.4</v>
      </c>
      <c r="E18">
        <v>6.9</v>
      </c>
      <c r="F18">
        <v>7.1</v>
      </c>
      <c r="G18">
        <v>7.8</v>
      </c>
      <c r="H18">
        <v>7.3</v>
      </c>
      <c r="I18">
        <v>8</v>
      </c>
      <c r="J18">
        <v>8.5</v>
      </c>
      <c r="K18">
        <v>7.1</v>
      </c>
      <c r="L18">
        <f t="shared" si="0"/>
        <v>7.4699999999999989</v>
      </c>
      <c r="M18">
        <f t="shared" si="1"/>
        <v>0.49676732760700298</v>
      </c>
      <c r="O18">
        <v>22</v>
      </c>
      <c r="Q18">
        <v>311</v>
      </c>
      <c r="R18">
        <v>319</v>
      </c>
      <c r="S18">
        <v>324</v>
      </c>
    </row>
    <row r="19" spans="1:19">
      <c r="A19" t="s">
        <v>32</v>
      </c>
      <c r="B19">
        <v>8.4</v>
      </c>
      <c r="C19">
        <v>9</v>
      </c>
      <c r="D19">
        <v>7.9</v>
      </c>
      <c r="E19">
        <v>7.6</v>
      </c>
      <c r="F19">
        <v>8</v>
      </c>
      <c r="G19">
        <v>7.8</v>
      </c>
      <c r="H19">
        <v>7.7</v>
      </c>
      <c r="I19">
        <v>7.2</v>
      </c>
      <c r="J19">
        <v>8</v>
      </c>
      <c r="K19">
        <v>8.1999999999999993</v>
      </c>
      <c r="L19">
        <f t="shared" si="0"/>
        <v>7.9799999999999995</v>
      </c>
      <c r="M19">
        <f t="shared" si="1"/>
        <v>0.48716869083854553</v>
      </c>
      <c r="O19">
        <v>15</v>
      </c>
      <c r="Q19">
        <v>312</v>
      </c>
      <c r="R19">
        <v>321</v>
      </c>
      <c r="S19">
        <v>323</v>
      </c>
    </row>
    <row r="20" spans="1:19">
      <c r="A20" t="s">
        <v>33</v>
      </c>
      <c r="B20">
        <v>9.1</v>
      </c>
      <c r="C20">
        <v>8.6</v>
      </c>
      <c r="D20">
        <v>9</v>
      </c>
      <c r="E20">
        <v>8.5</v>
      </c>
      <c r="F20">
        <v>8.6</v>
      </c>
      <c r="G20">
        <v>9.1</v>
      </c>
      <c r="H20">
        <v>8.9</v>
      </c>
      <c r="I20">
        <v>9.5</v>
      </c>
      <c r="J20">
        <v>8.6</v>
      </c>
      <c r="K20">
        <v>9.6</v>
      </c>
      <c r="L20">
        <f t="shared" ref="L20:L50" si="2">AVERAGE(B20:K20)</f>
        <v>8.9499999999999993</v>
      </c>
      <c r="M20">
        <f t="shared" ref="M20:M50" si="3">STDEV(B20:K20)</f>
        <v>0.38658045015811066</v>
      </c>
      <c r="O20">
        <v>15</v>
      </c>
      <c r="Q20">
        <v>312</v>
      </c>
      <c r="R20">
        <v>321</v>
      </c>
      <c r="S20">
        <v>323</v>
      </c>
    </row>
    <row r="22" spans="1:19">
      <c r="A22" t="s">
        <v>11</v>
      </c>
      <c r="B22">
        <v>14.9</v>
      </c>
      <c r="C22">
        <v>13.8</v>
      </c>
      <c r="D22">
        <v>16.100000000000001</v>
      </c>
      <c r="E22">
        <v>16.100000000000001</v>
      </c>
      <c r="F22">
        <v>15</v>
      </c>
      <c r="G22">
        <v>12.9</v>
      </c>
      <c r="H22">
        <v>14.3</v>
      </c>
      <c r="I22">
        <v>13.6</v>
      </c>
      <c r="J22">
        <v>14.7</v>
      </c>
      <c r="K22">
        <v>13</v>
      </c>
      <c r="L22">
        <f t="shared" si="2"/>
        <v>14.440000000000001</v>
      </c>
      <c r="M22">
        <f t="shared" si="3"/>
        <v>1.1393955512561229</v>
      </c>
      <c r="O22">
        <v>29</v>
      </c>
      <c r="Q22">
        <v>282</v>
      </c>
      <c r="R22">
        <v>289</v>
      </c>
      <c r="S22">
        <v>293</v>
      </c>
    </row>
    <row r="23" spans="1:19">
      <c r="A23" t="s">
        <v>10</v>
      </c>
      <c r="B23">
        <v>13.9</v>
      </c>
      <c r="C23">
        <v>11.5</v>
      </c>
      <c r="D23">
        <v>12.1</v>
      </c>
      <c r="E23">
        <v>12.3</v>
      </c>
      <c r="F23">
        <v>12.9</v>
      </c>
      <c r="G23">
        <v>11</v>
      </c>
      <c r="H23">
        <v>12.7</v>
      </c>
      <c r="I23">
        <v>13.8</v>
      </c>
      <c r="J23">
        <v>14.2</v>
      </c>
      <c r="K23">
        <v>14.6</v>
      </c>
      <c r="L23">
        <f t="shared" si="2"/>
        <v>12.9</v>
      </c>
      <c r="M23">
        <f t="shared" si="3"/>
        <v>1.2018504251546736</v>
      </c>
      <c r="O23">
        <v>30</v>
      </c>
      <c r="Q23">
        <v>282</v>
      </c>
      <c r="R23">
        <v>288</v>
      </c>
      <c r="S23">
        <v>293</v>
      </c>
    </row>
    <row r="24" spans="1:19">
      <c r="A24" t="s">
        <v>12</v>
      </c>
      <c r="B24">
        <v>11.3</v>
      </c>
      <c r="C24">
        <v>13</v>
      </c>
      <c r="D24">
        <v>12.4</v>
      </c>
      <c r="E24">
        <v>11.7</v>
      </c>
      <c r="F24">
        <v>11.6</v>
      </c>
      <c r="G24">
        <v>12.2</v>
      </c>
      <c r="H24">
        <v>12.8</v>
      </c>
      <c r="I24">
        <v>11</v>
      </c>
      <c r="J24">
        <v>12.4</v>
      </c>
      <c r="K24">
        <v>13.5</v>
      </c>
      <c r="L24">
        <f t="shared" si="2"/>
        <v>12.190000000000001</v>
      </c>
      <c r="M24">
        <f t="shared" si="3"/>
        <v>0.79085045643562346</v>
      </c>
      <c r="O24">
        <v>29</v>
      </c>
      <c r="Q24">
        <v>282</v>
      </c>
      <c r="R24">
        <v>289</v>
      </c>
      <c r="S24">
        <v>293</v>
      </c>
    </row>
    <row r="25" spans="1:19">
      <c r="A25" t="s">
        <v>13</v>
      </c>
      <c r="B25">
        <v>11.7</v>
      </c>
      <c r="C25">
        <v>12.2</v>
      </c>
      <c r="D25">
        <v>13</v>
      </c>
      <c r="E25">
        <v>13.4</v>
      </c>
      <c r="F25">
        <v>11.9</v>
      </c>
      <c r="G25">
        <v>13</v>
      </c>
      <c r="H25">
        <v>12</v>
      </c>
      <c r="I25">
        <v>12.5</v>
      </c>
      <c r="J25">
        <v>14.1</v>
      </c>
      <c r="K25">
        <v>12.6</v>
      </c>
      <c r="L25">
        <f t="shared" si="2"/>
        <v>12.639999999999997</v>
      </c>
      <c r="M25">
        <f t="shared" si="3"/>
        <v>0.74714270539321026</v>
      </c>
      <c r="O25">
        <v>30</v>
      </c>
      <c r="Q25">
        <v>282</v>
      </c>
      <c r="R25">
        <v>289</v>
      </c>
      <c r="S25">
        <v>293</v>
      </c>
    </row>
    <row r="27" spans="1:19">
      <c r="A27" t="s">
        <v>84</v>
      </c>
      <c r="B27">
        <v>9.4</v>
      </c>
      <c r="C27">
        <v>11.4</v>
      </c>
      <c r="D27">
        <v>9.9</v>
      </c>
      <c r="E27">
        <v>10.5</v>
      </c>
      <c r="F27">
        <v>10.8</v>
      </c>
      <c r="G27">
        <v>9.1</v>
      </c>
      <c r="H27">
        <v>10.5</v>
      </c>
      <c r="I27">
        <v>11.3</v>
      </c>
      <c r="J27">
        <v>12</v>
      </c>
      <c r="K27">
        <v>11.6</v>
      </c>
      <c r="L27">
        <f t="shared" si="2"/>
        <v>10.649999999999999</v>
      </c>
      <c r="M27">
        <f t="shared" si="3"/>
        <v>0.96061323006598764</v>
      </c>
      <c r="O27">
        <v>25</v>
      </c>
      <c r="Q27">
        <v>291</v>
      </c>
      <c r="R27">
        <v>300</v>
      </c>
      <c r="S27">
        <v>302</v>
      </c>
    </row>
    <row r="28" spans="1:19">
      <c r="A28" t="s">
        <v>124</v>
      </c>
      <c r="B28">
        <v>10</v>
      </c>
      <c r="C28">
        <v>10.4</v>
      </c>
      <c r="D28">
        <v>10.6</v>
      </c>
      <c r="E28">
        <v>9.6999999999999993</v>
      </c>
      <c r="F28">
        <v>9.8000000000000007</v>
      </c>
      <c r="G28">
        <v>10.7</v>
      </c>
      <c r="H28">
        <v>11.4</v>
      </c>
      <c r="I28">
        <v>11.1</v>
      </c>
      <c r="J28">
        <v>11.7</v>
      </c>
      <c r="K28">
        <v>10.8</v>
      </c>
      <c r="L28">
        <f t="shared" si="2"/>
        <v>10.620000000000001</v>
      </c>
      <c r="M28">
        <f t="shared" si="3"/>
        <v>0.66633324995831511</v>
      </c>
      <c r="O28">
        <v>36</v>
      </c>
      <c r="Q28">
        <v>290</v>
      </c>
      <c r="R28">
        <v>299</v>
      </c>
      <c r="S28">
        <v>304</v>
      </c>
    </row>
    <row r="29" spans="1:19">
      <c r="A29" t="s">
        <v>86</v>
      </c>
      <c r="B29">
        <v>12.3</v>
      </c>
      <c r="C29">
        <v>11.5</v>
      </c>
      <c r="D29">
        <v>11</v>
      </c>
      <c r="E29">
        <v>11.9</v>
      </c>
      <c r="F29">
        <v>11</v>
      </c>
      <c r="G29">
        <v>11.3</v>
      </c>
      <c r="H29">
        <v>12.4</v>
      </c>
      <c r="I29">
        <v>10.5</v>
      </c>
      <c r="J29">
        <v>10.5</v>
      </c>
      <c r="K29">
        <v>10.8</v>
      </c>
      <c r="L29">
        <f t="shared" si="2"/>
        <v>11.32</v>
      </c>
      <c r="M29">
        <f t="shared" si="3"/>
        <v>0.6924994985959082</v>
      </c>
      <c r="O29">
        <v>30</v>
      </c>
      <c r="Q29">
        <v>291</v>
      </c>
      <c r="R29">
        <v>300</v>
      </c>
      <c r="S29">
        <v>303</v>
      </c>
    </row>
    <row r="30" spans="1:19">
      <c r="A30" t="s">
        <v>87</v>
      </c>
      <c r="B30">
        <v>11.1</v>
      </c>
      <c r="C30">
        <v>12</v>
      </c>
      <c r="D30">
        <v>12.2</v>
      </c>
      <c r="E30">
        <v>13.7</v>
      </c>
      <c r="F30">
        <v>13</v>
      </c>
      <c r="G30">
        <v>12.6</v>
      </c>
      <c r="H30">
        <v>10.5</v>
      </c>
      <c r="I30">
        <v>11.7</v>
      </c>
      <c r="J30">
        <v>10.8</v>
      </c>
      <c r="K30">
        <v>9.9</v>
      </c>
      <c r="L30">
        <f t="shared" si="2"/>
        <v>11.75</v>
      </c>
      <c r="M30">
        <f t="shared" si="3"/>
        <v>1.1862639766182812</v>
      </c>
      <c r="O30">
        <v>28</v>
      </c>
      <c r="Q30">
        <v>292</v>
      </c>
      <c r="R30">
        <v>300</v>
      </c>
      <c r="S30">
        <v>302</v>
      </c>
    </row>
    <row r="32" spans="1:19">
      <c r="A32" t="s">
        <v>88</v>
      </c>
      <c r="B32">
        <v>11.5</v>
      </c>
      <c r="C32">
        <v>11.1</v>
      </c>
      <c r="D32">
        <v>10.7</v>
      </c>
      <c r="E32">
        <v>9</v>
      </c>
      <c r="F32">
        <v>9.3000000000000007</v>
      </c>
      <c r="G32">
        <v>9.6999999999999993</v>
      </c>
      <c r="H32">
        <v>11.1</v>
      </c>
      <c r="I32">
        <v>10.5</v>
      </c>
      <c r="J32">
        <v>8.8000000000000007</v>
      </c>
      <c r="K32">
        <v>9.5</v>
      </c>
      <c r="L32">
        <f t="shared" si="2"/>
        <v>10.119999999999999</v>
      </c>
      <c r="M32">
        <f t="shared" si="3"/>
        <v>0.97388112439069086</v>
      </c>
      <c r="O32">
        <v>21</v>
      </c>
      <c r="Q32">
        <v>301</v>
      </c>
      <c r="R32">
        <v>310</v>
      </c>
      <c r="S32">
        <v>312</v>
      </c>
    </row>
    <row r="33" spans="1:19">
      <c r="A33" t="s">
        <v>125</v>
      </c>
      <c r="B33">
        <v>8.6999999999999993</v>
      </c>
      <c r="C33">
        <v>8.6</v>
      </c>
      <c r="D33">
        <v>8.9</v>
      </c>
      <c r="E33">
        <v>9</v>
      </c>
      <c r="F33">
        <v>9.1999999999999993</v>
      </c>
      <c r="G33">
        <v>7.7</v>
      </c>
      <c r="H33">
        <v>7.4</v>
      </c>
      <c r="I33">
        <v>8.6</v>
      </c>
      <c r="J33">
        <v>8</v>
      </c>
      <c r="K33">
        <v>10.6</v>
      </c>
      <c r="L33">
        <f t="shared" si="2"/>
        <v>8.6699999999999982</v>
      </c>
      <c r="M33">
        <f t="shared" si="3"/>
        <v>0.89324626441363786</v>
      </c>
      <c r="O33">
        <v>29</v>
      </c>
      <c r="Q33">
        <v>300</v>
      </c>
      <c r="R33">
        <v>309</v>
      </c>
      <c r="S33">
        <v>314</v>
      </c>
    </row>
    <row r="34" spans="1:19">
      <c r="A34" t="s">
        <v>89</v>
      </c>
      <c r="B34">
        <v>10.5</v>
      </c>
      <c r="C34">
        <v>9.9</v>
      </c>
      <c r="D34">
        <v>10.8</v>
      </c>
      <c r="E34">
        <v>11.1</v>
      </c>
      <c r="F34">
        <v>12.5</v>
      </c>
      <c r="G34">
        <v>10.9</v>
      </c>
      <c r="H34">
        <v>10</v>
      </c>
      <c r="I34">
        <v>10.7</v>
      </c>
      <c r="J34">
        <v>11.2</v>
      </c>
      <c r="K34">
        <v>10.6</v>
      </c>
      <c r="L34">
        <f t="shared" si="2"/>
        <v>10.82</v>
      </c>
      <c r="M34">
        <f t="shared" si="3"/>
        <v>0.72541176046588085</v>
      </c>
      <c r="O34">
        <v>20</v>
      </c>
      <c r="Q34">
        <v>301</v>
      </c>
      <c r="R34">
        <v>310</v>
      </c>
      <c r="S34">
        <v>313</v>
      </c>
    </row>
    <row r="35" spans="1:19">
      <c r="A35" t="s">
        <v>85</v>
      </c>
      <c r="B35">
        <v>11.1</v>
      </c>
      <c r="C35">
        <v>9.9</v>
      </c>
      <c r="D35">
        <v>9.8000000000000007</v>
      </c>
      <c r="E35">
        <v>9.4</v>
      </c>
      <c r="F35">
        <v>10.1</v>
      </c>
      <c r="G35">
        <v>10.3</v>
      </c>
      <c r="H35">
        <v>9.6999999999999993</v>
      </c>
      <c r="I35">
        <v>9.9</v>
      </c>
      <c r="J35">
        <v>9.3000000000000007</v>
      </c>
      <c r="K35">
        <v>9.4</v>
      </c>
      <c r="L35">
        <f t="shared" si="2"/>
        <v>9.8900000000000023</v>
      </c>
      <c r="M35">
        <f t="shared" si="3"/>
        <v>0.53218626647272838</v>
      </c>
      <c r="O35">
        <v>21</v>
      </c>
      <c r="Q35">
        <v>301</v>
      </c>
      <c r="R35">
        <v>310</v>
      </c>
      <c r="S35">
        <v>313</v>
      </c>
    </row>
    <row r="37" spans="1:19">
      <c r="A37" t="s">
        <v>34</v>
      </c>
      <c r="B37">
        <v>8.1</v>
      </c>
      <c r="C37">
        <v>6.9</v>
      </c>
      <c r="D37">
        <v>6.6</v>
      </c>
      <c r="E37">
        <v>7.2</v>
      </c>
      <c r="F37">
        <v>7.1</v>
      </c>
      <c r="G37">
        <v>7.7</v>
      </c>
      <c r="H37">
        <v>7.6</v>
      </c>
      <c r="I37">
        <v>7</v>
      </c>
      <c r="J37">
        <v>6.6</v>
      </c>
      <c r="K37">
        <v>7</v>
      </c>
      <c r="L37">
        <f t="shared" si="2"/>
        <v>7.18</v>
      </c>
      <c r="M37">
        <f t="shared" si="3"/>
        <v>0.48488257455914985</v>
      </c>
      <c r="O37">
        <v>15</v>
      </c>
      <c r="Q37">
        <v>311</v>
      </c>
      <c r="R37">
        <v>320</v>
      </c>
      <c r="S37">
        <v>324</v>
      </c>
    </row>
    <row r="38" spans="1:19">
      <c r="A38" t="s">
        <v>120</v>
      </c>
      <c r="B38">
        <v>7.5</v>
      </c>
      <c r="C38">
        <v>8.3000000000000007</v>
      </c>
      <c r="D38">
        <v>7.4</v>
      </c>
      <c r="E38">
        <v>7.5</v>
      </c>
      <c r="F38">
        <v>8.5</v>
      </c>
      <c r="G38">
        <v>6</v>
      </c>
      <c r="H38">
        <v>8.4</v>
      </c>
      <c r="I38">
        <v>8.1</v>
      </c>
      <c r="J38">
        <v>7.5</v>
      </c>
      <c r="K38">
        <v>7.1</v>
      </c>
      <c r="L38">
        <f t="shared" si="2"/>
        <v>7.63</v>
      </c>
      <c r="M38">
        <f t="shared" si="3"/>
        <v>0.74988888065721926</v>
      </c>
      <c r="O38">
        <v>23</v>
      </c>
      <c r="Q38">
        <v>311</v>
      </c>
      <c r="R38">
        <v>319</v>
      </c>
      <c r="S38">
        <v>324</v>
      </c>
    </row>
    <row r="39" spans="1:19">
      <c r="A39" t="s">
        <v>35</v>
      </c>
      <c r="B39">
        <v>8.1</v>
      </c>
      <c r="C39">
        <v>8.5</v>
      </c>
      <c r="D39">
        <v>8.1999999999999993</v>
      </c>
      <c r="E39">
        <v>8.9</v>
      </c>
      <c r="F39">
        <v>9.6</v>
      </c>
      <c r="G39">
        <v>8.6</v>
      </c>
      <c r="H39">
        <v>8.6</v>
      </c>
      <c r="I39">
        <v>9</v>
      </c>
      <c r="J39">
        <v>9.1999999999999993</v>
      </c>
      <c r="K39">
        <v>8.6</v>
      </c>
      <c r="L39">
        <f t="shared" si="2"/>
        <v>8.73</v>
      </c>
      <c r="M39">
        <f t="shared" si="3"/>
        <v>0.4547282460742782</v>
      </c>
      <c r="O39">
        <v>15</v>
      </c>
      <c r="Q39">
        <v>312</v>
      </c>
      <c r="R39">
        <v>320</v>
      </c>
      <c r="S39">
        <v>323</v>
      </c>
    </row>
    <row r="40" spans="1:19">
      <c r="A40" t="s">
        <v>36</v>
      </c>
      <c r="B40">
        <v>8.6999999999999993</v>
      </c>
      <c r="C40">
        <v>7.6</v>
      </c>
      <c r="D40">
        <v>7.8</v>
      </c>
      <c r="E40">
        <v>8.5</v>
      </c>
      <c r="F40">
        <v>5.2</v>
      </c>
      <c r="G40">
        <v>8.3000000000000007</v>
      </c>
      <c r="H40">
        <v>5.7</v>
      </c>
      <c r="I40">
        <v>7.8</v>
      </c>
      <c r="J40">
        <v>8.6999999999999993</v>
      </c>
      <c r="K40">
        <v>8</v>
      </c>
      <c r="L40">
        <f t="shared" si="2"/>
        <v>7.63</v>
      </c>
      <c r="M40">
        <f t="shared" si="3"/>
        <v>1.2165981715879381</v>
      </c>
      <c r="O40">
        <v>15</v>
      </c>
      <c r="Q40">
        <v>312</v>
      </c>
      <c r="R40">
        <v>320</v>
      </c>
      <c r="S40">
        <v>323</v>
      </c>
    </row>
    <row r="42" spans="1:19">
      <c r="A42" t="s">
        <v>102</v>
      </c>
      <c r="B42">
        <v>14.9</v>
      </c>
      <c r="C42">
        <v>11</v>
      </c>
      <c r="D42">
        <v>9.9</v>
      </c>
      <c r="E42">
        <v>9.6999999999999993</v>
      </c>
      <c r="F42">
        <v>10.4</v>
      </c>
      <c r="G42">
        <v>8</v>
      </c>
      <c r="H42">
        <v>7.7</v>
      </c>
      <c r="I42">
        <v>7.3</v>
      </c>
      <c r="J42">
        <v>6.4</v>
      </c>
      <c r="K42">
        <v>6.1</v>
      </c>
      <c r="L42">
        <f t="shared" si="2"/>
        <v>9.1399999999999988</v>
      </c>
      <c r="M42">
        <f t="shared" si="3"/>
        <v>2.6378442376725402</v>
      </c>
      <c r="O42">
        <v>12</v>
      </c>
      <c r="Q42">
        <v>280</v>
      </c>
      <c r="R42">
        <v>289</v>
      </c>
      <c r="S42">
        <v>292</v>
      </c>
    </row>
    <row r="43" spans="1:19">
      <c r="A43" t="s">
        <v>103</v>
      </c>
      <c r="B43">
        <v>10.9</v>
      </c>
      <c r="C43">
        <v>11.5</v>
      </c>
      <c r="D43">
        <v>10.5</v>
      </c>
      <c r="E43">
        <v>11.7</v>
      </c>
      <c r="F43">
        <v>11</v>
      </c>
      <c r="G43">
        <v>10.7</v>
      </c>
      <c r="H43">
        <v>11.2</v>
      </c>
      <c r="I43">
        <v>12.3</v>
      </c>
      <c r="J43">
        <v>10.1</v>
      </c>
      <c r="K43">
        <v>12.2</v>
      </c>
      <c r="L43">
        <f t="shared" si="2"/>
        <v>11.209999999999999</v>
      </c>
      <c r="M43">
        <f t="shared" si="3"/>
        <v>0.71717036562684888</v>
      </c>
      <c r="O43">
        <v>20</v>
      </c>
      <c r="Q43">
        <v>280</v>
      </c>
      <c r="R43">
        <v>289</v>
      </c>
      <c r="S43">
        <v>291</v>
      </c>
    </row>
    <row r="44" spans="1:19">
      <c r="A44" t="s">
        <v>104</v>
      </c>
      <c r="B44">
        <v>11.9</v>
      </c>
      <c r="C44">
        <v>10.8</v>
      </c>
      <c r="D44">
        <v>10.9</v>
      </c>
      <c r="E44">
        <v>13.9</v>
      </c>
      <c r="F44">
        <v>10.4</v>
      </c>
      <c r="G44">
        <v>11.6</v>
      </c>
      <c r="H44">
        <v>11.9</v>
      </c>
      <c r="I44">
        <v>10.8</v>
      </c>
      <c r="J44">
        <v>11.5</v>
      </c>
      <c r="K44">
        <v>11.5</v>
      </c>
      <c r="L44">
        <f t="shared" si="2"/>
        <v>11.52</v>
      </c>
      <c r="M44">
        <f t="shared" si="3"/>
        <v>0.97956906625084483</v>
      </c>
      <c r="O44">
        <v>21</v>
      </c>
      <c r="Q44">
        <v>280</v>
      </c>
      <c r="R44">
        <v>289</v>
      </c>
      <c r="S44">
        <v>292</v>
      </c>
    </row>
    <row r="45" spans="1:19">
      <c r="A45" t="s">
        <v>105</v>
      </c>
      <c r="B45">
        <v>13.2</v>
      </c>
      <c r="C45">
        <v>11.9</v>
      </c>
      <c r="D45">
        <v>14.4</v>
      </c>
      <c r="E45">
        <v>13.6</v>
      </c>
      <c r="F45">
        <v>10.5</v>
      </c>
      <c r="G45">
        <v>11.9</v>
      </c>
      <c r="H45">
        <v>12.3</v>
      </c>
      <c r="I45">
        <v>13</v>
      </c>
      <c r="J45">
        <v>10.8</v>
      </c>
      <c r="K45">
        <v>12.1</v>
      </c>
      <c r="L45">
        <f t="shared" si="2"/>
        <v>12.37</v>
      </c>
      <c r="M45">
        <f t="shared" si="3"/>
        <v>1.2111060142604593</v>
      </c>
      <c r="O45">
        <v>19</v>
      </c>
      <c r="Q45">
        <v>280</v>
      </c>
      <c r="R45">
        <v>289</v>
      </c>
      <c r="S45">
        <v>292</v>
      </c>
    </row>
    <row r="47" spans="1:19">
      <c r="A47" t="s">
        <v>98</v>
      </c>
      <c r="B47">
        <v>9.9</v>
      </c>
      <c r="C47">
        <v>8.8000000000000007</v>
      </c>
      <c r="D47">
        <v>9</v>
      </c>
      <c r="E47">
        <v>10.8</v>
      </c>
      <c r="F47">
        <v>9.9</v>
      </c>
      <c r="G47">
        <v>10.5</v>
      </c>
      <c r="H47">
        <v>9</v>
      </c>
      <c r="I47">
        <v>8.4</v>
      </c>
      <c r="J47">
        <v>8</v>
      </c>
      <c r="K47">
        <v>10.1</v>
      </c>
      <c r="L47">
        <f t="shared" si="2"/>
        <v>9.4400000000000013</v>
      </c>
      <c r="M47">
        <f t="shared" si="3"/>
        <v>0.92999402626516259</v>
      </c>
      <c r="O47">
        <v>12</v>
      </c>
      <c r="Q47">
        <v>290</v>
      </c>
      <c r="R47">
        <v>300</v>
      </c>
      <c r="S47">
        <v>301</v>
      </c>
    </row>
    <row r="48" spans="1:19">
      <c r="A48" t="s">
        <v>99</v>
      </c>
      <c r="B48">
        <v>10.4</v>
      </c>
      <c r="C48">
        <v>9.5</v>
      </c>
      <c r="D48">
        <v>9.1999999999999993</v>
      </c>
      <c r="E48">
        <v>9</v>
      </c>
      <c r="F48">
        <v>9.4</v>
      </c>
      <c r="G48">
        <v>8.5</v>
      </c>
      <c r="H48">
        <v>8.4</v>
      </c>
      <c r="I48">
        <v>8</v>
      </c>
      <c r="J48">
        <v>9.6</v>
      </c>
      <c r="K48">
        <v>9.9</v>
      </c>
      <c r="L48">
        <f t="shared" si="2"/>
        <v>9.19</v>
      </c>
      <c r="M48">
        <f t="shared" si="3"/>
        <v>0.73249952597633994</v>
      </c>
      <c r="O48">
        <v>12</v>
      </c>
      <c r="Q48">
        <v>290</v>
      </c>
      <c r="R48">
        <v>300</v>
      </c>
      <c r="S48">
        <v>301</v>
      </c>
    </row>
    <row r="49" spans="1:19">
      <c r="A49" t="s">
        <v>100</v>
      </c>
      <c r="B49">
        <v>12.1</v>
      </c>
      <c r="C49">
        <v>10</v>
      </c>
      <c r="D49">
        <v>9.8000000000000007</v>
      </c>
      <c r="E49">
        <v>9.1</v>
      </c>
      <c r="F49">
        <v>10.199999999999999</v>
      </c>
      <c r="G49">
        <v>9.9</v>
      </c>
      <c r="H49">
        <v>10.7</v>
      </c>
      <c r="I49">
        <v>12.4</v>
      </c>
      <c r="J49">
        <v>11.9</v>
      </c>
      <c r="K49">
        <v>11.6</v>
      </c>
      <c r="L49">
        <f t="shared" si="2"/>
        <v>10.77</v>
      </c>
      <c r="M49">
        <f t="shared" si="3"/>
        <v>1.1450861200024278</v>
      </c>
      <c r="O49">
        <v>18</v>
      </c>
      <c r="Q49">
        <v>290</v>
      </c>
      <c r="R49">
        <v>299</v>
      </c>
      <c r="S49">
        <v>302</v>
      </c>
    </row>
    <row r="50" spans="1:19">
      <c r="A50" t="s">
        <v>101</v>
      </c>
      <c r="B50">
        <v>10.3</v>
      </c>
      <c r="C50">
        <v>10</v>
      </c>
      <c r="D50">
        <v>11.2</v>
      </c>
      <c r="E50">
        <v>9.9</v>
      </c>
      <c r="F50">
        <v>10.199999999999999</v>
      </c>
      <c r="G50">
        <v>9.8000000000000007</v>
      </c>
      <c r="H50">
        <v>9.9</v>
      </c>
      <c r="I50">
        <v>9.1999999999999993</v>
      </c>
      <c r="J50">
        <v>10.9</v>
      </c>
      <c r="K50">
        <v>11.9</v>
      </c>
      <c r="L50">
        <f t="shared" si="2"/>
        <v>10.330000000000002</v>
      </c>
      <c r="M50">
        <f t="shared" si="3"/>
        <v>0.78888106412392445</v>
      </c>
      <c r="O50">
        <v>18</v>
      </c>
      <c r="Q50">
        <v>290</v>
      </c>
      <c r="R50">
        <v>300</v>
      </c>
      <c r="S50">
        <v>303</v>
      </c>
    </row>
    <row r="52" spans="1:19">
      <c r="A52" t="s">
        <v>93</v>
      </c>
      <c r="B52">
        <v>8.6</v>
      </c>
      <c r="C52">
        <v>7.8</v>
      </c>
      <c r="D52">
        <v>11.9</v>
      </c>
      <c r="E52">
        <v>9.6</v>
      </c>
      <c r="F52">
        <v>8</v>
      </c>
      <c r="G52">
        <v>7.3</v>
      </c>
      <c r="H52">
        <v>9.9</v>
      </c>
      <c r="I52">
        <v>9.3000000000000007</v>
      </c>
      <c r="J52">
        <v>9.5</v>
      </c>
      <c r="K52">
        <v>10.1</v>
      </c>
      <c r="L52">
        <f t="shared" ref="L52:L60" si="4">AVERAGE(B52:K52)</f>
        <v>9.1999999999999993</v>
      </c>
      <c r="M52">
        <f t="shared" ref="M52:M60" si="5">STDEV(B52:K52)</f>
        <v>1.3424687043734904</v>
      </c>
      <c r="O52">
        <v>9</v>
      </c>
      <c r="Q52">
        <v>302</v>
      </c>
      <c r="R52">
        <v>310</v>
      </c>
      <c r="S52">
        <v>312</v>
      </c>
    </row>
    <row r="53" spans="1:19">
      <c r="A53" t="s">
        <v>94</v>
      </c>
      <c r="B53">
        <v>9.6</v>
      </c>
      <c r="C53">
        <v>8.5</v>
      </c>
      <c r="D53">
        <v>8.1999999999999993</v>
      </c>
      <c r="E53">
        <v>9</v>
      </c>
      <c r="F53">
        <v>8</v>
      </c>
      <c r="G53">
        <v>7.8</v>
      </c>
      <c r="H53">
        <v>7</v>
      </c>
      <c r="I53">
        <v>7.1</v>
      </c>
      <c r="J53">
        <v>8.8000000000000007</v>
      </c>
      <c r="K53">
        <v>8</v>
      </c>
      <c r="L53">
        <f t="shared" si="4"/>
        <v>8.1999999999999993</v>
      </c>
      <c r="M53">
        <f t="shared" si="5"/>
        <v>0.81240384046361536</v>
      </c>
      <c r="O53">
        <v>10</v>
      </c>
      <c r="Q53">
        <v>302</v>
      </c>
      <c r="R53">
        <v>310</v>
      </c>
      <c r="S53">
        <v>312</v>
      </c>
    </row>
    <row r="54" spans="1:19">
      <c r="A54" t="s">
        <v>95</v>
      </c>
      <c r="B54">
        <v>9.1</v>
      </c>
      <c r="C54">
        <v>8.9</v>
      </c>
      <c r="D54">
        <v>9</v>
      </c>
      <c r="E54">
        <v>8.5</v>
      </c>
      <c r="F54">
        <v>8.6999999999999993</v>
      </c>
      <c r="G54">
        <v>8.8000000000000007</v>
      </c>
      <c r="H54">
        <v>9.3000000000000007</v>
      </c>
      <c r="I54">
        <v>8.6</v>
      </c>
      <c r="J54">
        <v>9.3000000000000007</v>
      </c>
      <c r="K54">
        <v>8.8000000000000007</v>
      </c>
      <c r="L54">
        <f t="shared" si="4"/>
        <v>8.8999999999999986</v>
      </c>
      <c r="M54">
        <f t="shared" si="5"/>
        <v>0.27487370837459252</v>
      </c>
      <c r="O54">
        <v>12</v>
      </c>
      <c r="Q54">
        <v>301</v>
      </c>
      <c r="R54">
        <v>310</v>
      </c>
      <c r="S54">
        <v>312</v>
      </c>
    </row>
    <row r="55" spans="1:19">
      <c r="A55" t="s">
        <v>96</v>
      </c>
      <c r="B55">
        <v>8.4</v>
      </c>
      <c r="C55">
        <v>8.9</v>
      </c>
      <c r="D55">
        <v>9.6</v>
      </c>
      <c r="E55">
        <v>9.1</v>
      </c>
      <c r="F55">
        <v>9</v>
      </c>
      <c r="G55">
        <v>8.9</v>
      </c>
      <c r="H55">
        <v>9.9</v>
      </c>
      <c r="I55">
        <v>9.1</v>
      </c>
      <c r="J55">
        <v>9.3000000000000007</v>
      </c>
      <c r="K55">
        <v>8.6999999999999993</v>
      </c>
      <c r="L55">
        <f t="shared" si="4"/>
        <v>9.09</v>
      </c>
      <c r="M55">
        <f t="shared" si="5"/>
        <v>0.4306326095925247</v>
      </c>
      <c r="O55">
        <v>13</v>
      </c>
      <c r="Q55">
        <v>302</v>
      </c>
      <c r="R55">
        <v>310</v>
      </c>
      <c r="S55">
        <v>312</v>
      </c>
    </row>
    <row r="57" spans="1:19">
      <c r="A57" t="s">
        <v>37</v>
      </c>
      <c r="B57">
        <v>6</v>
      </c>
      <c r="C57">
        <v>6.2</v>
      </c>
      <c r="D57">
        <v>5.8</v>
      </c>
      <c r="E57">
        <v>5.9</v>
      </c>
      <c r="F57">
        <v>6.4</v>
      </c>
      <c r="G57">
        <v>7.2</v>
      </c>
      <c r="H57">
        <v>6.8</v>
      </c>
      <c r="I57">
        <v>5.2</v>
      </c>
      <c r="J57">
        <v>5.9</v>
      </c>
      <c r="K57">
        <v>5.4</v>
      </c>
      <c r="L57">
        <f t="shared" si="4"/>
        <v>6.08</v>
      </c>
      <c r="M57">
        <f t="shared" si="5"/>
        <v>0.60332412515994049</v>
      </c>
      <c r="O57">
        <v>7</v>
      </c>
      <c r="Q57">
        <v>311</v>
      </c>
      <c r="R57">
        <v>320</v>
      </c>
      <c r="S57">
        <v>323</v>
      </c>
    </row>
    <row r="58" spans="1:19">
      <c r="A58" t="s">
        <v>97</v>
      </c>
      <c r="B58">
        <v>10.199999999999999</v>
      </c>
      <c r="C58">
        <v>6.6</v>
      </c>
      <c r="D58">
        <v>6.5</v>
      </c>
      <c r="E58">
        <v>7.9</v>
      </c>
      <c r="F58">
        <v>7.4</v>
      </c>
      <c r="G58">
        <v>7.7</v>
      </c>
      <c r="H58">
        <v>6.8</v>
      </c>
      <c r="I58">
        <v>6.9</v>
      </c>
      <c r="J58">
        <v>8</v>
      </c>
      <c r="K58">
        <v>7.2</v>
      </c>
      <c r="L58">
        <f t="shared" si="4"/>
        <v>7.5200000000000005</v>
      </c>
      <c r="M58">
        <f t="shared" si="5"/>
        <v>1.0799176923368836</v>
      </c>
      <c r="O58">
        <v>10</v>
      </c>
      <c r="Q58">
        <v>311</v>
      </c>
      <c r="R58">
        <v>320</v>
      </c>
      <c r="S58">
        <v>323</v>
      </c>
    </row>
    <row r="59" spans="1:19">
      <c r="A59" t="s">
        <v>38</v>
      </c>
      <c r="B59">
        <v>7.9</v>
      </c>
      <c r="C59">
        <v>7.6</v>
      </c>
      <c r="D59">
        <v>7.3</v>
      </c>
      <c r="E59">
        <v>6.8</v>
      </c>
      <c r="F59">
        <v>6.7</v>
      </c>
      <c r="G59">
        <v>7.1</v>
      </c>
      <c r="H59">
        <v>7.1</v>
      </c>
      <c r="I59">
        <v>7.2</v>
      </c>
      <c r="J59">
        <v>7.1</v>
      </c>
      <c r="K59">
        <v>6.8</v>
      </c>
      <c r="L59">
        <f t="shared" si="4"/>
        <v>7.160000000000001</v>
      </c>
      <c r="M59">
        <f t="shared" si="5"/>
        <v>0.37178249316260187</v>
      </c>
      <c r="O59">
        <v>8</v>
      </c>
      <c r="Q59">
        <v>312</v>
      </c>
      <c r="R59">
        <v>320</v>
      </c>
      <c r="S59">
        <v>323</v>
      </c>
    </row>
    <row r="60" spans="1:19">
      <c r="A60" t="s">
        <v>39</v>
      </c>
      <c r="B60">
        <v>8.4</v>
      </c>
      <c r="C60">
        <v>8.1</v>
      </c>
      <c r="D60">
        <v>7.7</v>
      </c>
      <c r="E60">
        <v>7.4</v>
      </c>
      <c r="F60">
        <v>7.2</v>
      </c>
      <c r="G60">
        <v>7.8</v>
      </c>
      <c r="H60">
        <v>7.9</v>
      </c>
      <c r="I60">
        <v>7.5</v>
      </c>
      <c r="J60">
        <v>8.8000000000000007</v>
      </c>
      <c r="K60">
        <v>7.9</v>
      </c>
      <c r="L60">
        <f t="shared" si="4"/>
        <v>7.87</v>
      </c>
      <c r="M60">
        <f t="shared" si="5"/>
        <v>0.47621190427978988</v>
      </c>
      <c r="O60">
        <v>11</v>
      </c>
      <c r="Q60">
        <v>311</v>
      </c>
      <c r="R60">
        <v>320</v>
      </c>
      <c r="S60">
        <v>323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S40"/>
  <sheetViews>
    <sheetView tabSelected="1" workbookViewId="0">
      <selection activeCell="A48" sqref="A48"/>
    </sheetView>
  </sheetViews>
  <sheetFormatPr defaultRowHeight="15"/>
  <cols>
    <col min="1" max="1" width="36.85546875" customWidth="1"/>
  </cols>
  <sheetData>
    <row r="1" spans="1:19">
      <c r="A1" t="s">
        <v>0</v>
      </c>
      <c r="B1" s="1" t="s">
        <v>106</v>
      </c>
      <c r="C1" s="1" t="s">
        <v>107</v>
      </c>
      <c r="D1" s="1" t="s">
        <v>108</v>
      </c>
      <c r="E1" s="1" t="s">
        <v>109</v>
      </c>
      <c r="F1" s="1" t="s">
        <v>110</v>
      </c>
      <c r="G1" s="1" t="s">
        <v>111</v>
      </c>
      <c r="H1" s="1" t="s">
        <v>112</v>
      </c>
      <c r="I1" s="1" t="s">
        <v>113</v>
      </c>
      <c r="J1" s="1" t="s">
        <v>114</v>
      </c>
      <c r="K1" s="1" t="s">
        <v>115</v>
      </c>
      <c r="L1" s="1" t="s">
        <v>138</v>
      </c>
      <c r="M1" s="1" t="s">
        <v>139</v>
      </c>
      <c r="N1" s="1"/>
      <c r="O1" s="1" t="s">
        <v>116</v>
      </c>
      <c r="P1" s="1"/>
      <c r="Q1" s="1" t="s">
        <v>117</v>
      </c>
      <c r="R1" s="1" t="s">
        <v>118</v>
      </c>
      <c r="S1" s="1" t="s">
        <v>119</v>
      </c>
    </row>
    <row r="2" spans="1:19">
      <c r="A2" t="s">
        <v>15</v>
      </c>
      <c r="B2">
        <v>14.4</v>
      </c>
      <c r="C2">
        <v>15.8</v>
      </c>
      <c r="D2">
        <v>15.7</v>
      </c>
      <c r="E2">
        <v>13.6</v>
      </c>
      <c r="F2">
        <v>14.2</v>
      </c>
      <c r="G2">
        <v>16.8</v>
      </c>
      <c r="H2">
        <v>15.9</v>
      </c>
      <c r="I2">
        <v>13</v>
      </c>
      <c r="J2">
        <v>14.1</v>
      </c>
      <c r="K2">
        <v>13.2</v>
      </c>
      <c r="L2">
        <f t="shared" ref="L2:L24" si="0">AVERAGE(B2:K2)</f>
        <v>14.669999999999998</v>
      </c>
      <c r="M2">
        <f t="shared" ref="M2:M24" si="1">STDEV(B2:K2)</f>
        <v>1.2953335048893595</v>
      </c>
      <c r="O2">
        <v>36</v>
      </c>
      <c r="Q2">
        <v>281</v>
      </c>
      <c r="R2">
        <v>288</v>
      </c>
      <c r="S2">
        <v>293</v>
      </c>
    </row>
    <row r="3" spans="1:19">
      <c r="A3" t="s">
        <v>14</v>
      </c>
      <c r="B3">
        <v>14.9</v>
      </c>
      <c r="C3">
        <v>14.9</v>
      </c>
      <c r="D3">
        <v>13.5</v>
      </c>
      <c r="E3">
        <v>15.2</v>
      </c>
      <c r="F3">
        <v>15.3</v>
      </c>
      <c r="G3">
        <v>13.1</v>
      </c>
      <c r="H3">
        <v>13.3</v>
      </c>
      <c r="I3">
        <v>15</v>
      </c>
      <c r="J3">
        <v>15.1</v>
      </c>
      <c r="K3">
        <v>13</v>
      </c>
      <c r="L3">
        <f t="shared" si="0"/>
        <v>14.329999999999998</v>
      </c>
      <c r="M3">
        <f t="shared" si="1"/>
        <v>0.96729864399093279</v>
      </c>
      <c r="O3">
        <v>37</v>
      </c>
      <c r="Q3">
        <v>281</v>
      </c>
      <c r="R3">
        <v>288</v>
      </c>
      <c r="S3">
        <v>293</v>
      </c>
    </row>
    <row r="4" spans="1:19">
      <c r="A4" t="s">
        <v>16</v>
      </c>
      <c r="B4">
        <v>13</v>
      </c>
      <c r="C4">
        <v>14.2</v>
      </c>
      <c r="D4">
        <v>15.3</v>
      </c>
      <c r="E4">
        <v>14</v>
      </c>
      <c r="F4">
        <v>14.5</v>
      </c>
      <c r="G4">
        <v>13</v>
      </c>
      <c r="H4">
        <v>12.1</v>
      </c>
      <c r="I4">
        <v>14.1</v>
      </c>
      <c r="J4">
        <v>13.8</v>
      </c>
      <c r="K4">
        <v>14</v>
      </c>
      <c r="L4">
        <f t="shared" si="0"/>
        <v>13.8</v>
      </c>
      <c r="M4">
        <f t="shared" si="1"/>
        <v>0.89690826980491456</v>
      </c>
      <c r="O4">
        <v>38</v>
      </c>
      <c r="Q4">
        <v>282</v>
      </c>
      <c r="R4">
        <v>288</v>
      </c>
      <c r="S4">
        <v>293</v>
      </c>
    </row>
    <row r="5" spans="1:19">
      <c r="A5" t="s">
        <v>17</v>
      </c>
      <c r="B5">
        <v>12.8</v>
      </c>
      <c r="C5">
        <v>13.7</v>
      </c>
      <c r="D5">
        <v>12.5</v>
      </c>
      <c r="E5">
        <v>11.9</v>
      </c>
      <c r="F5">
        <v>12</v>
      </c>
      <c r="G5">
        <v>12.4</v>
      </c>
      <c r="H5">
        <v>13</v>
      </c>
      <c r="I5">
        <v>14</v>
      </c>
      <c r="J5">
        <v>11.8</v>
      </c>
      <c r="K5">
        <v>13.3</v>
      </c>
      <c r="L5">
        <f t="shared" si="0"/>
        <v>12.739999999999998</v>
      </c>
      <c r="M5">
        <f t="shared" si="1"/>
        <v>0.76040924653916941</v>
      </c>
      <c r="O5">
        <v>37</v>
      </c>
      <c r="Q5">
        <v>281</v>
      </c>
      <c r="R5">
        <v>288</v>
      </c>
      <c r="S5">
        <v>293</v>
      </c>
    </row>
    <row r="7" spans="1:19">
      <c r="A7" t="s">
        <v>23</v>
      </c>
      <c r="B7">
        <v>12.1</v>
      </c>
      <c r="C7">
        <v>12.5</v>
      </c>
      <c r="D7">
        <v>13.1</v>
      </c>
      <c r="E7">
        <v>14</v>
      </c>
      <c r="F7">
        <v>12.7</v>
      </c>
      <c r="G7">
        <v>12.4</v>
      </c>
      <c r="H7">
        <v>12.6</v>
      </c>
      <c r="I7">
        <v>11.3</v>
      </c>
      <c r="J7">
        <v>12.3</v>
      </c>
      <c r="K7">
        <v>11.9</v>
      </c>
      <c r="L7">
        <f t="shared" si="0"/>
        <v>12.49</v>
      </c>
      <c r="M7">
        <f t="shared" si="1"/>
        <v>0.72026229790109331</v>
      </c>
      <c r="O7">
        <v>29</v>
      </c>
      <c r="Q7">
        <v>291</v>
      </c>
      <c r="R7">
        <v>299</v>
      </c>
      <c r="S7">
        <v>303</v>
      </c>
    </row>
    <row r="8" spans="1:19" ht="14.25" customHeight="1">
      <c r="A8" t="s">
        <v>22</v>
      </c>
      <c r="B8">
        <v>12.9</v>
      </c>
      <c r="C8">
        <v>12.3</v>
      </c>
      <c r="D8">
        <v>11.3</v>
      </c>
      <c r="E8">
        <v>11.5</v>
      </c>
      <c r="F8">
        <v>10.9</v>
      </c>
      <c r="G8">
        <v>10.3</v>
      </c>
      <c r="H8">
        <v>11.7</v>
      </c>
      <c r="I8">
        <v>12.1</v>
      </c>
      <c r="J8">
        <v>10.3</v>
      </c>
      <c r="K8">
        <v>10.9</v>
      </c>
      <c r="L8">
        <f t="shared" si="0"/>
        <v>11.42</v>
      </c>
      <c r="M8">
        <f t="shared" si="1"/>
        <v>0.85479042265729899</v>
      </c>
      <c r="O8">
        <v>30</v>
      </c>
      <c r="Q8">
        <v>292</v>
      </c>
      <c r="R8">
        <v>299</v>
      </c>
      <c r="S8">
        <v>303</v>
      </c>
    </row>
    <row r="9" spans="1:19">
      <c r="A9" t="s">
        <v>24</v>
      </c>
      <c r="B9">
        <v>10.7</v>
      </c>
      <c r="C9">
        <v>11</v>
      </c>
      <c r="D9">
        <v>11.9</v>
      </c>
      <c r="E9">
        <v>11.7</v>
      </c>
      <c r="F9">
        <v>12.1</v>
      </c>
      <c r="G9">
        <v>12.2</v>
      </c>
      <c r="H9">
        <v>11.6</v>
      </c>
      <c r="I9">
        <v>11.9</v>
      </c>
      <c r="J9">
        <v>10.8</v>
      </c>
      <c r="K9">
        <v>11.1</v>
      </c>
      <c r="L9">
        <f t="shared" si="0"/>
        <v>11.499999999999998</v>
      </c>
      <c r="M9">
        <f t="shared" si="1"/>
        <v>0.55377492419458296</v>
      </c>
      <c r="O9">
        <v>29</v>
      </c>
      <c r="Q9">
        <v>292</v>
      </c>
      <c r="R9">
        <v>299</v>
      </c>
      <c r="S9">
        <v>303</v>
      </c>
    </row>
    <row r="10" spans="1:19">
      <c r="A10" t="s">
        <v>25</v>
      </c>
      <c r="B10">
        <v>11.5</v>
      </c>
      <c r="C10">
        <v>12.7</v>
      </c>
      <c r="D10">
        <v>11.8</v>
      </c>
      <c r="E10">
        <v>12.1</v>
      </c>
      <c r="F10">
        <v>11.9</v>
      </c>
      <c r="G10">
        <v>11.4</v>
      </c>
      <c r="H10">
        <v>11.7</v>
      </c>
      <c r="I10">
        <v>12</v>
      </c>
      <c r="J10">
        <v>11.7</v>
      </c>
      <c r="K10">
        <v>12.4</v>
      </c>
      <c r="L10">
        <f t="shared" si="0"/>
        <v>11.920000000000002</v>
      </c>
      <c r="M10">
        <f t="shared" si="1"/>
        <v>0.39944405810513234</v>
      </c>
      <c r="O10">
        <v>28</v>
      </c>
      <c r="Q10">
        <v>292</v>
      </c>
      <c r="R10">
        <v>299</v>
      </c>
      <c r="S10">
        <v>303</v>
      </c>
    </row>
    <row r="12" spans="1:19">
      <c r="A12" t="s">
        <v>45</v>
      </c>
      <c r="B12">
        <v>9.8000000000000007</v>
      </c>
      <c r="C12">
        <v>11</v>
      </c>
      <c r="D12">
        <v>10.7</v>
      </c>
      <c r="E12">
        <v>9.8000000000000007</v>
      </c>
      <c r="F12">
        <v>10.5</v>
      </c>
      <c r="G12">
        <v>8.9</v>
      </c>
      <c r="H12">
        <v>9.6</v>
      </c>
      <c r="I12">
        <v>10</v>
      </c>
      <c r="J12">
        <v>9.9</v>
      </c>
      <c r="K12">
        <v>8.3000000000000007</v>
      </c>
      <c r="L12">
        <f t="shared" si="0"/>
        <v>9.85</v>
      </c>
      <c r="M12">
        <f t="shared" si="1"/>
        <v>0.80725873588748176</v>
      </c>
      <c r="O12">
        <v>22</v>
      </c>
      <c r="Q12">
        <v>301</v>
      </c>
      <c r="R12">
        <v>310</v>
      </c>
      <c r="S12">
        <v>313</v>
      </c>
    </row>
    <row r="13" spans="1:19">
      <c r="A13" t="s">
        <v>46</v>
      </c>
      <c r="B13">
        <v>11.5</v>
      </c>
      <c r="C13">
        <v>12</v>
      </c>
      <c r="D13">
        <v>10.8</v>
      </c>
      <c r="E13">
        <v>9.1</v>
      </c>
      <c r="F13">
        <v>9.3000000000000007</v>
      </c>
      <c r="G13">
        <v>9.6</v>
      </c>
      <c r="H13">
        <v>9.6999999999999993</v>
      </c>
      <c r="I13">
        <v>9.4</v>
      </c>
      <c r="J13">
        <v>11.2</v>
      </c>
      <c r="K13">
        <v>10.199999999999999</v>
      </c>
      <c r="L13">
        <f t="shared" si="0"/>
        <v>10.280000000000001</v>
      </c>
      <c r="M13">
        <f t="shared" si="1"/>
        <v>1.0271860158272681</v>
      </c>
      <c r="O13">
        <v>23</v>
      </c>
      <c r="Q13">
        <v>302</v>
      </c>
      <c r="R13">
        <v>310</v>
      </c>
      <c r="S13">
        <v>313</v>
      </c>
    </row>
    <row r="14" spans="1:19">
      <c r="A14" t="s">
        <v>47</v>
      </c>
      <c r="B14">
        <v>10.8</v>
      </c>
      <c r="C14">
        <v>10.4</v>
      </c>
      <c r="D14">
        <v>9.9</v>
      </c>
      <c r="E14">
        <v>11.3</v>
      </c>
      <c r="F14">
        <v>11.7</v>
      </c>
      <c r="G14">
        <v>12.2</v>
      </c>
      <c r="H14">
        <v>11.2</v>
      </c>
      <c r="I14">
        <v>10</v>
      </c>
      <c r="J14">
        <v>10.1</v>
      </c>
      <c r="K14">
        <v>10.4</v>
      </c>
      <c r="L14">
        <f t="shared" si="0"/>
        <v>10.8</v>
      </c>
      <c r="M14">
        <f t="shared" si="1"/>
        <v>0.77746025264601148</v>
      </c>
      <c r="O14">
        <v>21</v>
      </c>
      <c r="Q14">
        <v>302</v>
      </c>
      <c r="R14">
        <v>310</v>
      </c>
      <c r="S14">
        <v>313</v>
      </c>
    </row>
    <row r="15" spans="1:19">
      <c r="A15" t="s">
        <v>48</v>
      </c>
      <c r="B15">
        <v>10.9</v>
      </c>
      <c r="C15">
        <v>10.199999999999999</v>
      </c>
      <c r="D15">
        <v>9.6999999999999993</v>
      </c>
      <c r="E15">
        <v>10.6</v>
      </c>
      <c r="F15">
        <v>9.9</v>
      </c>
      <c r="G15">
        <v>11.3</v>
      </c>
      <c r="H15">
        <v>11.7</v>
      </c>
      <c r="I15">
        <v>10</v>
      </c>
      <c r="J15">
        <v>9.8000000000000007</v>
      </c>
      <c r="K15">
        <v>10.7</v>
      </c>
      <c r="L15">
        <f t="shared" si="0"/>
        <v>10.48</v>
      </c>
      <c r="M15">
        <f t="shared" si="1"/>
        <v>0.67626424815552455</v>
      </c>
      <c r="O15">
        <v>22</v>
      </c>
      <c r="Q15">
        <v>302</v>
      </c>
      <c r="R15">
        <v>310</v>
      </c>
      <c r="S15">
        <v>313</v>
      </c>
    </row>
    <row r="17" spans="1:19">
      <c r="A17" t="s">
        <v>41</v>
      </c>
      <c r="B17">
        <v>8</v>
      </c>
      <c r="C17">
        <v>8.8000000000000007</v>
      </c>
      <c r="D17">
        <v>9</v>
      </c>
      <c r="E17">
        <v>8.9</v>
      </c>
      <c r="F17">
        <v>8.5</v>
      </c>
      <c r="G17">
        <v>7.7</v>
      </c>
      <c r="H17">
        <v>8.1999999999999993</v>
      </c>
      <c r="I17">
        <v>8.1</v>
      </c>
      <c r="J17">
        <v>7.6</v>
      </c>
      <c r="K17">
        <v>7.5</v>
      </c>
      <c r="L17">
        <f t="shared" si="0"/>
        <v>8.23</v>
      </c>
      <c r="M17">
        <f t="shared" si="1"/>
        <v>0.54984846397287834</v>
      </c>
      <c r="O17">
        <v>6</v>
      </c>
      <c r="Q17">
        <v>312</v>
      </c>
      <c r="R17">
        <v>321</v>
      </c>
      <c r="S17">
        <v>323</v>
      </c>
    </row>
    <row r="18" spans="1:19">
      <c r="A18" t="s">
        <v>44</v>
      </c>
      <c r="B18">
        <v>7.2</v>
      </c>
      <c r="C18">
        <v>7.7</v>
      </c>
      <c r="D18">
        <v>8.6999999999999993</v>
      </c>
      <c r="E18">
        <v>8.8000000000000007</v>
      </c>
      <c r="F18">
        <v>7.6</v>
      </c>
      <c r="G18">
        <v>8</v>
      </c>
      <c r="H18">
        <v>8.9</v>
      </c>
      <c r="I18">
        <v>8.4</v>
      </c>
      <c r="J18">
        <v>7.6</v>
      </c>
      <c r="K18">
        <v>8.4</v>
      </c>
      <c r="L18">
        <f t="shared" si="0"/>
        <v>8.1300000000000008</v>
      </c>
      <c r="M18">
        <f t="shared" si="1"/>
        <v>0.59076221950965235</v>
      </c>
      <c r="O18">
        <v>15</v>
      </c>
      <c r="Q18">
        <v>312</v>
      </c>
      <c r="R18">
        <v>321</v>
      </c>
      <c r="S18">
        <v>323</v>
      </c>
    </row>
    <row r="19" spans="1:19">
      <c r="A19" t="s">
        <v>42</v>
      </c>
      <c r="B19">
        <v>9.4</v>
      </c>
      <c r="C19">
        <v>7.9</v>
      </c>
      <c r="D19">
        <v>8.1999999999999993</v>
      </c>
      <c r="E19">
        <v>9</v>
      </c>
      <c r="F19">
        <v>8.9</v>
      </c>
      <c r="G19">
        <v>9</v>
      </c>
      <c r="H19">
        <v>8.3000000000000007</v>
      </c>
      <c r="I19">
        <v>9.9</v>
      </c>
      <c r="J19">
        <v>9.5</v>
      </c>
      <c r="K19">
        <v>8.3000000000000007</v>
      </c>
      <c r="L19">
        <f t="shared" si="0"/>
        <v>8.84</v>
      </c>
      <c r="M19">
        <f t="shared" si="1"/>
        <v>0.65012819248718257</v>
      </c>
      <c r="O19">
        <v>18</v>
      </c>
      <c r="Q19">
        <v>313</v>
      </c>
      <c r="R19">
        <v>321</v>
      </c>
      <c r="S19">
        <v>323</v>
      </c>
    </row>
    <row r="20" spans="1:19">
      <c r="A20" t="s">
        <v>43</v>
      </c>
      <c r="B20">
        <v>9.6999999999999993</v>
      </c>
      <c r="C20">
        <v>8.8000000000000007</v>
      </c>
      <c r="D20">
        <v>9.1999999999999993</v>
      </c>
      <c r="E20">
        <v>10.3</v>
      </c>
      <c r="F20">
        <v>9.6999999999999993</v>
      </c>
      <c r="G20">
        <v>10.1</v>
      </c>
      <c r="H20">
        <v>9.3000000000000007</v>
      </c>
      <c r="I20">
        <v>9</v>
      </c>
      <c r="J20">
        <v>8.4</v>
      </c>
      <c r="K20">
        <v>8.5</v>
      </c>
      <c r="L20">
        <f t="shared" si="0"/>
        <v>9.3000000000000007</v>
      </c>
      <c r="M20">
        <f t="shared" si="1"/>
        <v>0.64635731432214716</v>
      </c>
      <c r="O20">
        <v>17</v>
      </c>
      <c r="Q20">
        <v>313</v>
      </c>
      <c r="R20">
        <v>321</v>
      </c>
      <c r="S20">
        <v>323</v>
      </c>
    </row>
    <row r="22" spans="1:19">
      <c r="A22" t="s">
        <v>19</v>
      </c>
      <c r="B22">
        <v>15</v>
      </c>
      <c r="C22">
        <v>15.4</v>
      </c>
      <c r="D22">
        <v>18.7</v>
      </c>
      <c r="E22">
        <v>16.399999999999999</v>
      </c>
      <c r="F22">
        <v>15.5</v>
      </c>
      <c r="G22">
        <v>13.9</v>
      </c>
      <c r="H22">
        <v>14.4</v>
      </c>
      <c r="I22">
        <v>15.5</v>
      </c>
      <c r="J22">
        <v>14.8</v>
      </c>
      <c r="K22">
        <v>15.3</v>
      </c>
      <c r="L22">
        <f t="shared" si="0"/>
        <v>15.490000000000004</v>
      </c>
      <c r="M22">
        <f t="shared" si="1"/>
        <v>1.3169408997116288</v>
      </c>
      <c r="O22">
        <v>39</v>
      </c>
      <c r="Q22">
        <v>281</v>
      </c>
      <c r="R22">
        <v>289</v>
      </c>
      <c r="S22">
        <v>293</v>
      </c>
    </row>
    <row r="23" spans="1:19">
      <c r="A23" t="s">
        <v>18</v>
      </c>
      <c r="B23">
        <v>14.1</v>
      </c>
      <c r="C23">
        <v>13.9</v>
      </c>
      <c r="D23">
        <v>14.4</v>
      </c>
      <c r="E23">
        <v>15.5</v>
      </c>
      <c r="F23">
        <v>13.6</v>
      </c>
      <c r="G23">
        <v>14.9</v>
      </c>
      <c r="H23">
        <v>15.3</v>
      </c>
      <c r="I23">
        <v>15.1</v>
      </c>
      <c r="J23">
        <v>15.6</v>
      </c>
      <c r="K23">
        <v>14.8</v>
      </c>
      <c r="L23">
        <f t="shared" si="0"/>
        <v>14.720000000000002</v>
      </c>
      <c r="M23">
        <f t="shared" si="1"/>
        <v>0.69249949859583526</v>
      </c>
      <c r="O23">
        <v>38</v>
      </c>
      <c r="Q23">
        <v>282</v>
      </c>
      <c r="R23">
        <v>289</v>
      </c>
      <c r="S23">
        <v>293</v>
      </c>
    </row>
    <row r="24" spans="1:19">
      <c r="A24" t="s">
        <v>20</v>
      </c>
      <c r="B24">
        <v>13.3</v>
      </c>
      <c r="C24">
        <v>12.9</v>
      </c>
      <c r="D24">
        <v>14.2</v>
      </c>
      <c r="E24">
        <v>14.6</v>
      </c>
      <c r="F24">
        <v>14.2</v>
      </c>
      <c r="G24">
        <v>13.1</v>
      </c>
      <c r="H24">
        <v>13</v>
      </c>
      <c r="I24">
        <v>17.7</v>
      </c>
      <c r="J24">
        <v>14.8</v>
      </c>
      <c r="K24">
        <v>14.4</v>
      </c>
      <c r="L24">
        <f t="shared" si="0"/>
        <v>14.219999999999999</v>
      </c>
      <c r="M24">
        <f t="shared" si="1"/>
        <v>1.4124840215418901</v>
      </c>
      <c r="O24">
        <v>37</v>
      </c>
      <c r="Q24">
        <v>282</v>
      </c>
      <c r="R24">
        <v>289</v>
      </c>
      <c r="S24">
        <v>293</v>
      </c>
    </row>
    <row r="25" spans="1:19">
      <c r="A25" t="s">
        <v>21</v>
      </c>
      <c r="B25">
        <v>12.3</v>
      </c>
      <c r="C25">
        <v>13</v>
      </c>
      <c r="D25">
        <v>13.3</v>
      </c>
      <c r="E25">
        <v>12.5</v>
      </c>
      <c r="F25">
        <v>11.9</v>
      </c>
      <c r="G25">
        <v>13.3</v>
      </c>
      <c r="H25">
        <v>14.7</v>
      </c>
      <c r="I25">
        <v>11.3</v>
      </c>
      <c r="J25">
        <v>12.8</v>
      </c>
      <c r="K25">
        <v>15</v>
      </c>
      <c r="L25">
        <f t="shared" ref="L25:L40" si="2">AVERAGE(B25:K25)</f>
        <v>13.01</v>
      </c>
      <c r="M25">
        <f t="shared" ref="M25:M40" si="3">STDEV(B25:K25)</f>
        <v>1.1522441870830591</v>
      </c>
      <c r="O25">
        <v>34</v>
      </c>
      <c r="Q25">
        <v>282</v>
      </c>
      <c r="R25">
        <v>289</v>
      </c>
      <c r="S25">
        <v>293</v>
      </c>
    </row>
    <row r="27" spans="1:19">
      <c r="A27" t="s">
        <v>75</v>
      </c>
      <c r="B27">
        <v>10.5</v>
      </c>
      <c r="C27">
        <v>9.6</v>
      </c>
      <c r="D27">
        <v>9</v>
      </c>
      <c r="E27">
        <v>12</v>
      </c>
      <c r="F27">
        <v>11.7</v>
      </c>
      <c r="G27">
        <v>15.3</v>
      </c>
      <c r="H27">
        <v>11.3</v>
      </c>
      <c r="I27">
        <v>13.9</v>
      </c>
      <c r="J27">
        <v>12.2</v>
      </c>
      <c r="K27">
        <v>11.6</v>
      </c>
      <c r="L27">
        <f t="shared" si="2"/>
        <v>11.709999999999999</v>
      </c>
      <c r="M27">
        <f t="shared" si="3"/>
        <v>1.869313599515432</v>
      </c>
      <c r="O27">
        <v>23</v>
      </c>
      <c r="Q27">
        <v>291</v>
      </c>
      <c r="R27">
        <v>300</v>
      </c>
      <c r="S27">
        <v>303</v>
      </c>
    </row>
    <row r="28" spans="1:19">
      <c r="A28" t="s">
        <v>81</v>
      </c>
      <c r="B28">
        <v>12</v>
      </c>
      <c r="C28">
        <v>12.5</v>
      </c>
      <c r="D28">
        <v>14.1</v>
      </c>
      <c r="E28">
        <v>12.2</v>
      </c>
      <c r="F28">
        <v>14</v>
      </c>
      <c r="G28">
        <v>11</v>
      </c>
      <c r="H28">
        <v>13.1</v>
      </c>
      <c r="I28">
        <v>11.7</v>
      </c>
      <c r="J28">
        <v>10.6</v>
      </c>
      <c r="K28">
        <v>12</v>
      </c>
      <c r="L28">
        <f t="shared" si="2"/>
        <v>12.319999999999999</v>
      </c>
      <c r="M28">
        <f t="shared" si="3"/>
        <v>1.1516172203567636</v>
      </c>
      <c r="O28">
        <v>26</v>
      </c>
      <c r="Q28">
        <v>291</v>
      </c>
      <c r="R28">
        <v>299</v>
      </c>
      <c r="S28">
        <v>302</v>
      </c>
    </row>
    <row r="29" spans="1:19">
      <c r="A29" t="s">
        <v>76</v>
      </c>
      <c r="B29">
        <v>11.2</v>
      </c>
      <c r="C29">
        <v>11.9</v>
      </c>
      <c r="D29">
        <v>12.4</v>
      </c>
      <c r="E29">
        <v>10.6</v>
      </c>
      <c r="F29">
        <v>12.6</v>
      </c>
      <c r="G29">
        <v>11.9</v>
      </c>
      <c r="H29">
        <v>12.8</v>
      </c>
      <c r="I29">
        <v>13.1</v>
      </c>
      <c r="J29">
        <v>10.9</v>
      </c>
      <c r="K29">
        <v>11.1</v>
      </c>
      <c r="L29">
        <f t="shared" si="2"/>
        <v>11.85</v>
      </c>
      <c r="M29">
        <f t="shared" si="3"/>
        <v>0.86826775184207894</v>
      </c>
      <c r="O29">
        <v>20</v>
      </c>
      <c r="Q29">
        <v>291</v>
      </c>
      <c r="R29">
        <v>300</v>
      </c>
      <c r="S29">
        <v>303</v>
      </c>
    </row>
    <row r="30" spans="1:19">
      <c r="A30" t="s">
        <v>77</v>
      </c>
      <c r="B30">
        <v>10.3</v>
      </c>
      <c r="C30">
        <v>10</v>
      </c>
      <c r="D30">
        <v>9</v>
      </c>
      <c r="E30">
        <v>11.3</v>
      </c>
      <c r="F30">
        <v>11.1</v>
      </c>
      <c r="G30">
        <v>12.4</v>
      </c>
      <c r="H30">
        <v>11.9</v>
      </c>
      <c r="I30">
        <v>12</v>
      </c>
      <c r="J30">
        <v>11.5</v>
      </c>
      <c r="K30">
        <v>11.7</v>
      </c>
      <c r="L30">
        <f t="shared" si="2"/>
        <v>11.120000000000001</v>
      </c>
      <c r="M30">
        <f t="shared" si="3"/>
        <v>1.0517709932405372</v>
      </c>
      <c r="O30">
        <v>27</v>
      </c>
      <c r="Q30">
        <v>291</v>
      </c>
      <c r="R30">
        <v>300</v>
      </c>
      <c r="S30">
        <v>303</v>
      </c>
    </row>
    <row r="32" spans="1:19">
      <c r="A32" t="s">
        <v>78</v>
      </c>
      <c r="B32">
        <v>9.4</v>
      </c>
      <c r="C32">
        <v>10.8</v>
      </c>
      <c r="D32">
        <v>8.6999999999999993</v>
      </c>
      <c r="E32">
        <v>8.3000000000000007</v>
      </c>
      <c r="F32">
        <v>7.5</v>
      </c>
      <c r="G32">
        <v>7.1</v>
      </c>
      <c r="H32">
        <v>6.6</v>
      </c>
      <c r="I32">
        <v>6.4</v>
      </c>
      <c r="J32">
        <v>6.1</v>
      </c>
      <c r="K32">
        <v>6</v>
      </c>
      <c r="L32">
        <f t="shared" si="2"/>
        <v>7.69</v>
      </c>
      <c r="M32">
        <f t="shared" si="3"/>
        <v>1.5849640724985228</v>
      </c>
      <c r="O32">
        <v>21</v>
      </c>
      <c r="Q32">
        <v>302</v>
      </c>
      <c r="R32">
        <v>310</v>
      </c>
      <c r="S32">
        <v>313</v>
      </c>
    </row>
    <row r="33" spans="1:19">
      <c r="A33" t="s">
        <v>82</v>
      </c>
      <c r="B33">
        <v>11.3</v>
      </c>
      <c r="C33">
        <v>10.4</v>
      </c>
      <c r="D33">
        <v>9.5</v>
      </c>
      <c r="E33">
        <v>12</v>
      </c>
      <c r="F33">
        <v>9.8000000000000007</v>
      </c>
      <c r="G33">
        <v>9.6999999999999993</v>
      </c>
      <c r="H33">
        <v>11.1</v>
      </c>
      <c r="I33">
        <v>9.5</v>
      </c>
      <c r="J33">
        <v>11.1</v>
      </c>
      <c r="K33">
        <v>12.2</v>
      </c>
      <c r="L33">
        <f t="shared" si="2"/>
        <v>10.66</v>
      </c>
      <c r="M33">
        <f t="shared" si="3"/>
        <v>1.0211105065891222</v>
      </c>
      <c r="O33">
        <v>25</v>
      </c>
      <c r="Q33">
        <v>302</v>
      </c>
      <c r="R33">
        <v>310</v>
      </c>
      <c r="S33">
        <v>313</v>
      </c>
    </row>
    <row r="34" spans="1:19">
      <c r="A34" t="s">
        <v>79</v>
      </c>
      <c r="B34">
        <v>11.1</v>
      </c>
      <c r="C34">
        <v>8.6999999999999993</v>
      </c>
      <c r="D34">
        <v>8.8000000000000007</v>
      </c>
      <c r="E34">
        <v>9.9</v>
      </c>
      <c r="F34">
        <v>8.4</v>
      </c>
      <c r="G34">
        <v>10.5</v>
      </c>
      <c r="H34">
        <v>9.9</v>
      </c>
      <c r="I34">
        <v>10.199999999999999</v>
      </c>
      <c r="J34">
        <v>12.1</v>
      </c>
      <c r="K34">
        <v>10.199999999999999</v>
      </c>
      <c r="L34">
        <f t="shared" si="2"/>
        <v>9.98</v>
      </c>
      <c r="M34">
        <f t="shared" si="3"/>
        <v>1.1380294860464317</v>
      </c>
      <c r="O34">
        <v>24</v>
      </c>
      <c r="Q34">
        <v>301</v>
      </c>
      <c r="R34">
        <v>310</v>
      </c>
      <c r="S34">
        <v>313</v>
      </c>
    </row>
    <row r="35" spans="1:19">
      <c r="A35" t="s">
        <v>80</v>
      </c>
      <c r="B35">
        <v>10.9</v>
      </c>
      <c r="C35">
        <v>10</v>
      </c>
      <c r="D35">
        <v>9.9</v>
      </c>
      <c r="E35">
        <v>11.8</v>
      </c>
      <c r="F35">
        <v>9.4</v>
      </c>
      <c r="G35">
        <v>10.6</v>
      </c>
      <c r="H35">
        <v>10.3</v>
      </c>
      <c r="I35">
        <v>11.1</v>
      </c>
      <c r="J35">
        <v>11</v>
      </c>
      <c r="K35">
        <v>9.3000000000000007</v>
      </c>
      <c r="L35">
        <f t="shared" si="2"/>
        <v>10.429999999999998</v>
      </c>
      <c r="M35">
        <f t="shared" si="3"/>
        <v>0.79728706666213867</v>
      </c>
      <c r="O35">
        <v>23</v>
      </c>
      <c r="Q35">
        <v>302</v>
      </c>
      <c r="R35">
        <v>310</v>
      </c>
      <c r="S35">
        <v>313</v>
      </c>
    </row>
    <row r="37" spans="1:19">
      <c r="A37" t="s">
        <v>90</v>
      </c>
      <c r="B37">
        <v>9</v>
      </c>
      <c r="C37">
        <v>9.1</v>
      </c>
      <c r="D37">
        <v>8.5</v>
      </c>
      <c r="E37">
        <v>7.7</v>
      </c>
      <c r="F37">
        <v>7.6</v>
      </c>
      <c r="G37">
        <v>6.7</v>
      </c>
      <c r="H37">
        <v>6.9</v>
      </c>
      <c r="I37">
        <v>7.4</v>
      </c>
      <c r="J37">
        <v>8</v>
      </c>
      <c r="K37">
        <v>8.8000000000000007</v>
      </c>
      <c r="L37">
        <f t="shared" si="2"/>
        <v>7.9700000000000006</v>
      </c>
      <c r="M37">
        <f t="shared" si="3"/>
        <v>0.85641371103249175</v>
      </c>
      <c r="O37">
        <v>15</v>
      </c>
      <c r="Q37">
        <v>311</v>
      </c>
      <c r="R37">
        <v>320</v>
      </c>
      <c r="S37">
        <v>323</v>
      </c>
    </row>
    <row r="38" spans="1:19">
      <c r="A38" t="s">
        <v>83</v>
      </c>
      <c r="B38">
        <v>7.1</v>
      </c>
      <c r="C38">
        <v>7.5</v>
      </c>
      <c r="D38">
        <v>8.9</v>
      </c>
      <c r="E38">
        <v>10.4</v>
      </c>
      <c r="F38">
        <v>9.1</v>
      </c>
      <c r="G38">
        <v>8</v>
      </c>
      <c r="H38">
        <v>8.5</v>
      </c>
      <c r="I38">
        <v>8.3000000000000007</v>
      </c>
      <c r="J38">
        <v>7</v>
      </c>
      <c r="K38">
        <v>8.4</v>
      </c>
      <c r="L38">
        <f t="shared" si="2"/>
        <v>8.32</v>
      </c>
      <c r="M38">
        <f t="shared" si="3"/>
        <v>1.0174041041351769</v>
      </c>
      <c r="O38">
        <v>18</v>
      </c>
      <c r="Q38">
        <v>311</v>
      </c>
      <c r="R38">
        <v>320</v>
      </c>
      <c r="S38">
        <v>323</v>
      </c>
    </row>
    <row r="39" spans="1:19">
      <c r="A39" t="s">
        <v>91</v>
      </c>
      <c r="B39">
        <v>8.4</v>
      </c>
      <c r="C39">
        <v>8.6</v>
      </c>
      <c r="D39">
        <v>8.8000000000000007</v>
      </c>
      <c r="E39">
        <v>9.1</v>
      </c>
      <c r="F39">
        <v>8.6999999999999993</v>
      </c>
      <c r="G39">
        <v>8.6</v>
      </c>
      <c r="H39">
        <v>9</v>
      </c>
      <c r="I39">
        <v>11</v>
      </c>
      <c r="J39">
        <v>9.1</v>
      </c>
      <c r="K39">
        <v>8.3000000000000007</v>
      </c>
      <c r="L39">
        <f t="shared" si="2"/>
        <v>8.9599999999999973</v>
      </c>
      <c r="M39">
        <f t="shared" si="3"/>
        <v>0.76768048909254449</v>
      </c>
      <c r="O39">
        <v>18</v>
      </c>
      <c r="Q39">
        <v>311</v>
      </c>
      <c r="R39">
        <v>320</v>
      </c>
      <c r="S39">
        <v>323</v>
      </c>
    </row>
    <row r="40" spans="1:19">
      <c r="A40" t="s">
        <v>92</v>
      </c>
      <c r="B40">
        <v>8.9</v>
      </c>
      <c r="C40">
        <v>9</v>
      </c>
      <c r="D40">
        <v>8.4</v>
      </c>
      <c r="E40">
        <v>8.1999999999999993</v>
      </c>
      <c r="F40">
        <v>9</v>
      </c>
      <c r="G40">
        <v>8.6999999999999993</v>
      </c>
      <c r="H40">
        <v>9.5</v>
      </c>
      <c r="I40">
        <v>8.3000000000000007</v>
      </c>
      <c r="J40">
        <v>9</v>
      </c>
      <c r="K40">
        <v>9.6999999999999993</v>
      </c>
      <c r="L40">
        <f t="shared" si="2"/>
        <v>8.870000000000001</v>
      </c>
      <c r="M40">
        <f t="shared" si="3"/>
        <v>0.4900113377373197</v>
      </c>
      <c r="O40">
        <v>18</v>
      </c>
      <c r="Q40">
        <v>311</v>
      </c>
      <c r="R40">
        <v>320</v>
      </c>
      <c r="S40">
        <v>323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E187</vt:lpstr>
      <vt:lpstr>E239</vt:lpstr>
      <vt:lpstr>E240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KMiller22</dc:creator>
  <cp:lastModifiedBy>KMiller22</cp:lastModifiedBy>
  <dcterms:created xsi:type="dcterms:W3CDTF">2014-04-13T00:55:55Z</dcterms:created>
  <dcterms:modified xsi:type="dcterms:W3CDTF">2015-09-13T16:11:58Z</dcterms:modified>
</cp:coreProperties>
</file>